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<sst xmlns="http://schemas.openxmlformats.org/spreadsheetml/2006/main" count="342" uniqueCount="271">
  <si>
    <t>Общество с ограниченной ответственностью</t>
  </si>
  <si>
    <t>Жилищно-коммунальное управление - 3</t>
  </si>
  <si>
    <t>ООО "ЖКУ-3", 654038, Кемеровская область, г. Новокузнецк, ул. Мориса Тореза, 8, тел./факс 53-47-60 e-mail: communal@rambler.ru</t>
  </si>
  <si>
    <t>ИНН/КПП 4218005371/421801001, р/с 40702810000000005084 в ОАО "Кузнецкбизнесбанк", г. Новокузнецк БИК 043209740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</si>
  <si>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</si>
  <si>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</si>
  <si>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КЛИМАСЕНКО 9/1</t>
  </si>
  <si>
    <t xml:space="preserve"> 2011 г.</t>
  </si>
  <si>
    <t>Год постройки:</t>
  </si>
  <si>
    <t>1967</t>
  </si>
  <si>
    <t>Полезная площадь:</t>
  </si>
  <si>
    <t>3316.5</t>
  </si>
  <si>
    <t>Этажей:</t>
  </si>
  <si>
    <t>5</t>
  </si>
  <si>
    <t>Придомовая площадь:</t>
  </si>
  <si>
    <t>4963</t>
  </si>
  <si>
    <t>Подъездов:</t>
  </si>
  <si>
    <t>4</t>
  </si>
  <si>
    <t>Площадь подвалов:</t>
  </si>
  <si>
    <t>719.6</t>
  </si>
  <si>
    <t>Квартир:</t>
  </si>
  <si>
    <t>67</t>
  </si>
  <si>
    <t>Площадь лестничных клеток:</t>
  </si>
  <si>
    <t>275</t>
  </si>
  <si>
    <t>Жильцов:</t>
  </si>
  <si>
    <t>162</t>
  </si>
  <si>
    <t>Общая площадь:</t>
  </si>
  <si>
    <t>3471.5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</si>
  <si>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</si>
  <si>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</si>
  <si>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</si>
  <si>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</si>
  <si>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</si>
  <si>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</si>
  <si>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</si>
  <si>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</si>
  <si>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</si>
  <si>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РЕМОНТ ЖИЛЬЯ</t>
  </si>
  <si>
    <t>107363.86</t>
  </si>
  <si>
    <t>198261.25</t>
  </si>
  <si>
    <t>110832.93</t>
  </si>
  <si>
    <t>841.87</t>
  </si>
  <si>
    <t>СОДЕРЖАНИЕ ЖИЛЬЯ</t>
  </si>
  <si>
    <t>190480.94</t>
  </si>
  <si>
    <t>355640.33</t>
  </si>
  <si>
    <t>187073.31</t>
  </si>
  <si>
    <t>3782.94</t>
  </si>
  <si>
    <t>ВОДООТВЕДЕНИЕ</t>
  </si>
  <si>
    <t>20059.59</t>
  </si>
  <si>
    <t>120927.09</t>
  </si>
  <si>
    <t>23297.49</t>
  </si>
  <si>
    <t>6437.49</t>
  </si>
  <si>
    <t>ВЫВОЗ МУСОРА</t>
  </si>
  <si>
    <t>7957.90</t>
  </si>
  <si>
    <t>54971.34</t>
  </si>
  <si>
    <t>7424.72</t>
  </si>
  <si>
    <t>702.75</t>
  </si>
  <si>
    <t>ДОПОЛНИТЕЛЬНОЕ СОДЕРЖАНИЕ</t>
  </si>
  <si>
    <t>5047.74</t>
  </si>
  <si>
    <t>24939.75</t>
  </si>
  <si>
    <t>5198.06</t>
  </si>
  <si>
    <t>0.6</t>
  </si>
  <si>
    <t>ХОЛОДНОЕ ВОДОСНАБЖЕНИЕ</t>
  </si>
  <si>
    <t>17461.74</t>
  </si>
  <si>
    <t>108121.51</t>
  </si>
  <si>
    <t>19604.31</t>
  </si>
  <si>
    <t>5555.41</t>
  </si>
  <si>
    <t>348371.77</t>
  </si>
  <si>
    <t>72563.93</t>
  </si>
  <si>
    <t>862861.27</t>
  </si>
  <si>
    <t>67504.88</t>
  </si>
  <si>
    <t>765511.22</t>
  </si>
  <si>
    <t>353430.82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</si>
  <si>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</si>
  <si>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</si>
  <si>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</si>
  <si>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</si>
  <si>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</si>
  <si>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</si>
  <si>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ЗАО"РЦТК"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</si>
  <si>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</si>
  <si>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</si>
  <si>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</si>
  <si>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</si>
  <si>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</si>
  <si>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</si>
  <si>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</si>
  <si>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0</t>
  </si>
  <si>
    <t>Расходы</t>
  </si>
  <si>
    <t>Коммунальные расходы</t>
  </si>
  <si>
    <t>Статьи</t>
  </si>
  <si>
    <t>Предъявлено с начала года, руб</t>
  </si>
  <si>
    <t>Оплачено, руб</t>
  </si>
  <si>
    <t>Вывоз твердых бытовых отходов</t>
  </si>
  <si>
    <t>106644.48</t>
  </si>
  <si>
    <t>47546.62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</si>
  <si>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</si>
  <si>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</si>
  <si>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</si>
  <si>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</si>
  <si>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</si>
  <si>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</si>
  <si>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ПО 43ПОДВАЛ</t>
  </si>
  <si>
    <t>Смена вентилей и кранов Д 15 мм (отопление)</t>
  </si>
  <si>
    <t>734.61</t>
  </si>
  <si>
    <t>ПО 54С 1-5 ЭТ.</t>
  </si>
  <si>
    <t>Смена стояков Д 15 мм полотенцесушителей</t>
  </si>
  <si>
    <t>4545.23</t>
  </si>
  <si>
    <t>Февраль 2011 г.</t>
  </si>
  <si>
    <t>Смена стояков Д 20 мм в квартирах</t>
  </si>
  <si>
    <t>568.07</t>
  </si>
  <si>
    <t>Март 2011 г.</t>
  </si>
  <si>
    <t xml:space="preserve"> </t>
  </si>
  <si>
    <t>Изготовление и установка решетки жалюзийной</t>
  </si>
  <si>
    <t>6488.45</t>
  </si>
  <si>
    <t>54</t>
  </si>
  <si>
    <t>945.6</t>
  </si>
  <si>
    <t>Апрель 2011 г.</t>
  </si>
  <si>
    <t>ПО 4ПОДВАЛ</t>
  </si>
  <si>
    <t>Смена сборки Д 15 мм (отопление)</t>
  </si>
  <si>
    <t>980.55</t>
  </si>
  <si>
    <t>ПО 4</t>
  </si>
  <si>
    <t>2145.38</t>
  </si>
  <si>
    <t>9</t>
  </si>
  <si>
    <t>6398.78</t>
  </si>
  <si>
    <t>Май 2011 г.</t>
  </si>
  <si>
    <t>3ДЛЯ П/СУШ.</t>
  </si>
  <si>
    <t>Смена радиаторов отопительных стальных</t>
  </si>
  <si>
    <t>992.92</t>
  </si>
  <si>
    <t>3</t>
  </si>
  <si>
    <t>352.47</t>
  </si>
  <si>
    <t>ПО 2С 1-5 ЭТ.</t>
  </si>
  <si>
    <t>2445.15</t>
  </si>
  <si>
    <t>Июнь 2011 г.</t>
  </si>
  <si>
    <t>51.54</t>
  </si>
  <si>
    <t>Ремонт межпанельных швов</t>
  </si>
  <si>
    <t>7526</t>
  </si>
  <si>
    <t>Июль 2011 г.</t>
  </si>
  <si>
    <t>Т/У</t>
  </si>
  <si>
    <t>Смена задвижек Д-80, 100мм</t>
  </si>
  <si>
    <t>4564.18</t>
  </si>
  <si>
    <t>60</t>
  </si>
  <si>
    <t>577.45</t>
  </si>
  <si>
    <t>Август 2011 г.</t>
  </si>
  <si>
    <t>ПО 51ПОДВ.</t>
  </si>
  <si>
    <t>Смена труб полиэтиленовых Д до100мм</t>
  </si>
  <si>
    <t>2573</t>
  </si>
  <si>
    <t>Смена труб полиэтиленовых Д до50мм</t>
  </si>
  <si>
    <t>116.12</t>
  </si>
  <si>
    <t>Сентябрь 2011 г.</t>
  </si>
  <si>
    <t>138.6</t>
  </si>
  <si>
    <t>35959</t>
  </si>
  <si>
    <t>35</t>
  </si>
  <si>
    <t>2732.1</t>
  </si>
  <si>
    <t>37</t>
  </si>
  <si>
    <t>1121.74</t>
  </si>
  <si>
    <t>Октябрь 2011 г.</t>
  </si>
  <si>
    <t>ПО 28НА СБРОСН.</t>
  </si>
  <si>
    <t>728.48</t>
  </si>
  <si>
    <t>59,63</t>
  </si>
  <si>
    <t>7257.6</t>
  </si>
  <si>
    <t>Ноябрь 2011 г.</t>
  </si>
  <si>
    <t>НА СБРОСН.3,4</t>
  </si>
  <si>
    <t>ПО 38ПОДВАЛ</t>
  </si>
  <si>
    <t>Смена сборки Д 25 мм (ХГВ)</t>
  </si>
  <si>
    <t>1695.88</t>
  </si>
  <si>
    <t>Декабрь 2011 г.</t>
  </si>
  <si>
    <t>28,31</t>
  </si>
  <si>
    <t>Смена стояков Д-25мм</t>
  </si>
  <si>
    <t>1036.68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</si>
  <si>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</si>
  <si>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</si>
  <si>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87747.32</t>
  </si>
  <si>
    <t xml:space="preserve">остаток 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</si>
  <si>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</si>
  <si>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</si>
  <si>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</si>
  <si>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</si>
  <si>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</si>
  <si>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</si>
  <si>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</si>
  <si>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16663.20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</si>
  <si>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</si>
  <si>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</si>
  <si>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</si>
  <si>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157883.82</t>
  </si>
  <si>
    <t>Санитарное содержание</t>
  </si>
  <si>
    <t>33326.4</t>
  </si>
  <si>
    <t>Уборка мусоропровода</t>
  </si>
  <si>
    <t>191210.22</t>
  </si>
  <si>
    <t>Содержание конструкивных элементов:</t>
  </si>
  <si>
    <t>14731.32</t>
  </si>
  <si>
    <t>Закрытие слуховых окон, люков и входов на чердак на замки</t>
  </si>
  <si>
    <t>144.36</t>
  </si>
  <si>
    <t>Очистка кровли от снега и наледи</t>
  </si>
  <si>
    <t>13084.25</t>
  </si>
  <si>
    <t>Прочие работы</t>
  </si>
  <si>
    <t>1502.71</t>
  </si>
  <si>
    <t>Содержание внутридомового инженерного оборудования:</t>
  </si>
  <si>
    <t>Аварийно-диспечерское обслуживание</t>
  </si>
  <si>
    <t>87481.80</t>
  </si>
  <si>
    <t>Инженерное сантехническое оборудование</t>
  </si>
  <si>
    <t>Объём</t>
  </si>
  <si>
    <t>Единицы измерения</t>
  </si>
  <si>
    <t>11362.34</t>
  </si>
  <si>
    <t>Прочистка, промывка систем  Х/Г водоснабжения</t>
  </si>
  <si>
    <t>0.2</t>
  </si>
  <si>
    <t>м</t>
  </si>
  <si>
    <t>110.95</t>
  </si>
  <si>
    <t>Очистка канализационных выпусков и осмотр колодцев</t>
  </si>
  <si>
    <t>6</t>
  </si>
  <si>
    <t>395.94</t>
  </si>
  <si>
    <t>Ликвидация воздушных пробок в стояках отопления</t>
  </si>
  <si>
    <t>12</t>
  </si>
  <si>
    <t>шт</t>
  </si>
  <si>
    <t>3019.07</t>
  </si>
  <si>
    <t>Спуск воды и наполнение водой систем отопления</t>
  </si>
  <si>
    <t>7500</t>
  </si>
  <si>
    <t>м3</t>
  </si>
  <si>
    <t>773.32</t>
  </si>
  <si>
    <t>0.5</t>
  </si>
  <si>
    <t>ч/час</t>
  </si>
  <si>
    <t>103.11</t>
  </si>
  <si>
    <t>Гидравлическое испытание систем центр. отопления</t>
  </si>
  <si>
    <t>1</t>
  </si>
  <si>
    <t>узел</t>
  </si>
  <si>
    <t>1346.62</t>
  </si>
  <si>
    <t>Отключение и включение стояка  Х/Г воды</t>
  </si>
  <si>
    <t>544.42</t>
  </si>
  <si>
    <t>Закрытие задвижки в ИТП</t>
  </si>
  <si>
    <t>Осмотр системы водоснабж., канализ., теплоснабж. в черд. и подв. помещениях</t>
  </si>
  <si>
    <t>1 осмотр</t>
  </si>
  <si>
    <t>501.12</t>
  </si>
  <si>
    <t>Вывертывание и ввертывание радиаторной пробки</t>
  </si>
  <si>
    <t>2</t>
  </si>
  <si>
    <t>362.21</t>
  </si>
  <si>
    <t>Смена сгонов (отопление)</t>
  </si>
  <si>
    <t>1568.04</t>
  </si>
  <si>
    <t>Закрытие подвала,чердака</t>
  </si>
  <si>
    <t>Пробивка отверстий в полах и стенах</t>
  </si>
  <si>
    <t>464</t>
  </si>
  <si>
    <t>Осмотр внутриквартирных систем водоснабж.,канализ. и центрального отопления</t>
  </si>
  <si>
    <t>квартира</t>
  </si>
  <si>
    <t>1484.76</t>
  </si>
  <si>
    <t>Инженерное электрооборудование:</t>
  </si>
  <si>
    <t>Всего по содержанию:</t>
  </si>
  <si>
    <t>390791.46</t>
  </si>
  <si>
    <t>остаток по текущему содержанию:</t>
  </si>
  <si>
    <t>-56076.59</t>
  </si>
  <si>
    <t>Всего расходов, в том числе:</t>
  </si>
  <si>
    <t>590649.86</t>
  </si>
  <si>
    <t>Вывоз ТБО</t>
  </si>
  <si>
    <t>93213.92</t>
  </si>
  <si>
    <t>Содержание жилья</t>
  </si>
  <si>
    <t>Генеральный директор     _____________ Т.В. Сальникова</t>
  </si>
  <si>
    <t>СОГЛАСОВАНО</t>
  </si>
  <si>
    <t>Уполномоченное лицо _______________________</t>
  </si>
  <si>
    <t xml:space="preserve">Инженер ___________________ </t>
  </si>
  <si>
    <t xml:space="preserve">№ кв ______  </t>
  </si>
  <si>
    <t>М.П.</t>
  </si>
  <si>
    <t xml:space="preserve"> Коммунальные  услуги</t>
  </si>
  <si>
    <t xml:space="preserve">Предъявлено ЗАО " Водрканалом", руб. </t>
  </si>
  <si>
    <t>Оплачено населением, руб.</t>
  </si>
  <si>
    <t xml:space="preserve">Компенсация  выподающих доходов (городской бюджет) , руб. </t>
  </si>
  <si>
    <t xml:space="preserve">Остаток, руб. </t>
  </si>
  <si>
    <t>Водоотведение</t>
  </si>
  <si>
    <t xml:space="preserve">Холодное водоснабжения </t>
  </si>
  <si>
    <t xml:space="preserve">Итого </t>
  </si>
  <si>
    <t>Оплачено</t>
  </si>
  <si>
    <t>Дотация по утилизации  ТБО за 2011 год , руб.</t>
  </si>
  <si>
    <t xml:space="preserve">Оплачено населением,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</si>
</sst>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44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0">
      <selection activeCell="Q35" sqref="Q35"/>
    </sheetView>
  </sheetViews>
  <sheetFormatPr defaultColWidth="10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3" ht="15"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3:13" ht="15"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4.25" customHeight="1">
      <c r="B5" s="3"/>
      <c r="C5" s="46" t="s">
        <v>4</v>
      </c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3" ht="29.25" customHeight="1">
      <c r="B6" s="4"/>
      <c r="C6" s="47" t="s">
        <v>5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15" customHeight="1">
      <c r="B7" s="3"/>
      <c r="C7" s="46" t="s">
        <v>6</v>
      </c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3:13" ht="14.25" customHeight="1">
      <c r="C8" s="46" t="s">
        <v>7</v>
      </c>
      <c r="D8" s="46"/>
      <c r="E8" s="46"/>
      <c r="F8" s="46"/>
      <c r="G8" s="46"/>
      <c r="H8" s="46"/>
      <c r="I8" s="46"/>
      <c r="J8" s="46"/>
      <c r="K8" s="46"/>
      <c r="L8" s="46"/>
      <c r="M8" s="4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40" t="s">
        <v>29</v>
      </c>
      <c r="D18" s="40"/>
      <c r="E18" s="40"/>
      <c r="F18" s="40"/>
      <c r="G18" s="50" t="s">
        <v>30</v>
      </c>
      <c r="H18" s="50"/>
      <c r="I18" s="40" t="s">
        <v>31</v>
      </c>
      <c r="J18" s="40"/>
      <c r="K18" s="40" t="s">
        <v>32</v>
      </c>
      <c r="L18" s="40"/>
      <c r="M18" s="50" t="s">
        <v>30</v>
      </c>
      <c r="N18" s="50"/>
    </row>
    <row r="19" spans="3:14" ht="30.75" customHeight="1">
      <c r="C19" s="40"/>
      <c r="D19" s="40"/>
      <c r="E19" s="40"/>
      <c r="F19" s="40"/>
      <c r="G19" s="51" t="s">
        <v>33</v>
      </c>
      <c r="H19" s="51"/>
      <c r="I19" s="8" t="s">
        <v>34</v>
      </c>
      <c r="J19" s="7" t="s">
        <v>35</v>
      </c>
      <c r="K19" s="8" t="s">
        <v>34</v>
      </c>
      <c r="L19" s="7" t="s">
        <v>35</v>
      </c>
      <c r="M19" s="52" t="s">
        <v>36</v>
      </c>
      <c r="N19" s="52"/>
    </row>
    <row r="20" spans="3:14" ht="19.5" customHeight="1">
      <c r="C20" s="53" t="s">
        <v>37</v>
      </c>
      <c r="D20" s="53"/>
      <c r="E20" s="53"/>
      <c r="F20" s="53"/>
      <c r="G20" s="54" t="s">
        <v>38</v>
      </c>
      <c r="H20" s="54"/>
      <c r="I20" s="10">
        <v>16615.04</v>
      </c>
      <c r="J20" s="11" t="s">
        <v>39</v>
      </c>
      <c r="K20" s="10">
        <v>13145.97</v>
      </c>
      <c r="L20" s="10">
        <v>178261.24</v>
      </c>
      <c r="M20" s="55" t="s">
        <v>40</v>
      </c>
      <c r="N20" s="55"/>
    </row>
    <row r="21" ht="2.25" customHeight="1">
      <c r="N21" s="12" t="s">
        <v>41</v>
      </c>
    </row>
    <row r="22" spans="3:14" ht="19.5" customHeight="1">
      <c r="C22" s="53" t="s">
        <v>42</v>
      </c>
      <c r="D22" s="53"/>
      <c r="E22" s="53"/>
      <c r="F22" s="53"/>
      <c r="G22" s="54" t="s">
        <v>43</v>
      </c>
      <c r="H22" s="54"/>
      <c r="I22" s="10">
        <v>29639.5</v>
      </c>
      <c r="J22" s="11" t="s">
        <v>44</v>
      </c>
      <c r="K22" s="10">
        <v>33047.13</v>
      </c>
      <c r="L22" s="10">
        <v>333814.87</v>
      </c>
      <c r="M22" s="55" t="s">
        <v>45</v>
      </c>
      <c r="N22" s="55"/>
    </row>
    <row r="23" ht="2.25" customHeight="1">
      <c r="N23" s="12" t="s">
        <v>46</v>
      </c>
    </row>
    <row r="24" spans="3:14" ht="19.5" customHeight="1">
      <c r="C24" s="53" t="s">
        <v>47</v>
      </c>
      <c r="D24" s="53"/>
      <c r="E24" s="53"/>
      <c r="F24" s="53"/>
      <c r="G24" s="54" t="s">
        <v>48</v>
      </c>
      <c r="H24" s="54"/>
      <c r="I24" s="10">
        <v>10783.49</v>
      </c>
      <c r="J24" s="11" t="s">
        <v>49</v>
      </c>
      <c r="K24" s="10">
        <v>7545.59</v>
      </c>
      <c r="L24" s="10">
        <v>97629.6</v>
      </c>
      <c r="M24" s="55" t="s">
        <v>50</v>
      </c>
      <c r="N24" s="55"/>
    </row>
    <row r="25" ht="2.25" customHeight="1">
      <c r="N25" s="12" t="s">
        <v>51</v>
      </c>
    </row>
    <row r="26" spans="3:14" ht="19.5" customHeight="1">
      <c r="C26" s="53" t="s">
        <v>52</v>
      </c>
      <c r="D26" s="53"/>
      <c r="E26" s="53"/>
      <c r="F26" s="53"/>
      <c r="G26" s="54" t="s">
        <v>53</v>
      </c>
      <c r="H26" s="54"/>
      <c r="I26" s="10">
        <v>3454.2</v>
      </c>
      <c r="J26" s="11" t="s">
        <v>54</v>
      </c>
      <c r="K26" s="10">
        <v>3987.38</v>
      </c>
      <c r="L26" s="10">
        <v>47546.62</v>
      </c>
      <c r="M26" s="55" t="s">
        <v>55</v>
      </c>
      <c r="N26" s="55"/>
    </row>
    <row r="27" ht="2.25" customHeight="1">
      <c r="N27" s="12" t="s">
        <v>56</v>
      </c>
    </row>
    <row r="28" spans="3:14" ht="19.5" customHeight="1">
      <c r="C28" s="53" t="s">
        <v>57</v>
      </c>
      <c r="D28" s="53"/>
      <c r="E28" s="53"/>
      <c r="F28" s="53"/>
      <c r="G28" s="54" t="s">
        <v>58</v>
      </c>
      <c r="H28" s="54"/>
      <c r="I28" s="10">
        <v>2072.52</v>
      </c>
      <c r="J28" s="11" t="s">
        <v>59</v>
      </c>
      <c r="K28" s="10">
        <v>1922.2</v>
      </c>
      <c r="L28" s="10">
        <v>19741.69</v>
      </c>
      <c r="M28" s="55" t="s">
        <v>60</v>
      </c>
      <c r="N28" s="55"/>
    </row>
    <row r="29" ht="2.25" customHeight="1">
      <c r="N29" s="12" t="s">
        <v>61</v>
      </c>
    </row>
    <row r="30" spans="3:14" ht="19.5" customHeight="1">
      <c r="C30" s="53" t="s">
        <v>62</v>
      </c>
      <c r="D30" s="53"/>
      <c r="E30" s="53"/>
      <c r="F30" s="53"/>
      <c r="G30" s="54" t="s">
        <v>63</v>
      </c>
      <c r="H30" s="54"/>
      <c r="I30" s="10">
        <v>9999.18</v>
      </c>
      <c r="J30" s="11" t="s">
        <v>64</v>
      </c>
      <c r="K30" s="10">
        <v>7856.61</v>
      </c>
      <c r="L30" s="10">
        <v>88517.2</v>
      </c>
      <c r="M30" s="55" t="s">
        <v>65</v>
      </c>
      <c r="N30" s="55"/>
    </row>
    <row r="31" ht="2.25" customHeight="1">
      <c r="N31" s="12" t="s">
        <v>66</v>
      </c>
    </row>
    <row r="32" spans="1:14" s="13" customFormat="1" ht="19.5" customHeight="1">
      <c r="A32" s="56"/>
      <c r="B32" s="56"/>
      <c r="C32" s="56"/>
      <c r="D32" s="56"/>
      <c r="E32" s="56"/>
      <c r="F32" s="56"/>
      <c r="G32" s="57" t="s">
        <v>67</v>
      </c>
      <c r="H32" s="57"/>
      <c r="I32" s="14" t="s">
        <v>68</v>
      </c>
      <c r="J32" s="14" t="s">
        <v>69</v>
      </c>
      <c r="K32" s="14" t="s">
        <v>70</v>
      </c>
      <c r="L32" s="14" t="s">
        <v>71</v>
      </c>
      <c r="M32" s="57" t="s">
        <v>72</v>
      </c>
      <c r="N32" s="57"/>
    </row>
    <row r="33" ht="15">
      <c r="C33" s="15" t="s">
        <v>73</v>
      </c>
    </row>
    <row r="35" spans="3:10" ht="15">
      <c r="C35" s="40" t="s">
        <v>74</v>
      </c>
      <c r="D35" s="40"/>
      <c r="E35" s="40"/>
      <c r="F35" s="40"/>
      <c r="G35" s="40" t="s">
        <v>75</v>
      </c>
      <c r="H35" s="40"/>
      <c r="I35" s="40" t="s">
        <v>268</v>
      </c>
      <c r="J35" s="40"/>
    </row>
    <row r="36" spans="3:10" ht="26.25" customHeight="1">
      <c r="C36" s="40"/>
      <c r="D36" s="40"/>
      <c r="E36" s="40"/>
      <c r="F36" s="40"/>
      <c r="G36" s="7" t="s">
        <v>34</v>
      </c>
      <c r="H36" s="7" t="s">
        <v>35</v>
      </c>
      <c r="I36" s="7" t="s">
        <v>34</v>
      </c>
      <c r="J36" s="7" t="s">
        <v>35</v>
      </c>
    </row>
    <row r="37" spans="3:10" ht="15">
      <c r="C37" s="58" t="s">
        <v>76</v>
      </c>
      <c r="D37" s="58"/>
      <c r="E37" s="58"/>
      <c r="F37" s="58"/>
      <c r="G37" s="16" t="s">
        <v>77</v>
      </c>
      <c r="H37" s="16" t="s">
        <v>78</v>
      </c>
      <c r="I37" s="16" t="s">
        <v>77</v>
      </c>
      <c r="J37" s="16" t="s">
        <v>78</v>
      </c>
    </row>
    <row r="38" spans="3:10" ht="15">
      <c r="C38" s="58" t="s">
        <v>79</v>
      </c>
      <c r="D38" s="58"/>
      <c r="E38" s="58"/>
      <c r="F38" s="58"/>
      <c r="G38" s="16" t="s">
        <v>80</v>
      </c>
      <c r="H38" s="16" t="s">
        <v>81</v>
      </c>
      <c r="I38" s="16" t="s">
        <v>80</v>
      </c>
      <c r="J38" s="16" t="s">
        <v>81</v>
      </c>
    </row>
    <row r="39" spans="3:10" ht="15">
      <c r="C39" s="59" t="s">
        <v>82</v>
      </c>
      <c r="D39" s="59"/>
      <c r="E39" s="59"/>
      <c r="F39" s="59"/>
      <c r="G39" s="17" t="s">
        <v>83</v>
      </c>
      <c r="H39" s="17" t="s">
        <v>84</v>
      </c>
      <c r="I39" s="17" t="s">
        <v>83</v>
      </c>
      <c r="J39" s="17" t="s">
        <v>84</v>
      </c>
    </row>
    <row r="41" spans="3:12" ht="15" customHeight="1">
      <c r="C41" s="18" t="s">
        <v>85</v>
      </c>
      <c r="D41" s="19"/>
      <c r="E41" s="20" t="s">
        <v>86</v>
      </c>
      <c r="H41" s="60"/>
      <c r="I41" s="60"/>
      <c r="J41" s="60"/>
      <c r="K41" s="39"/>
      <c r="L41" s="37"/>
    </row>
    <row r="42" spans="3:12" ht="15">
      <c r="C42" s="22" t="s">
        <v>87</v>
      </c>
      <c r="H42" s="37"/>
      <c r="I42" s="37"/>
      <c r="J42" s="37"/>
      <c r="K42" s="37"/>
      <c r="L42" s="37"/>
    </row>
    <row r="43" spans="3:8" ht="15">
      <c r="C43" s="37"/>
      <c r="H43" s="37"/>
    </row>
    <row r="44" ht="45.75" customHeight="1">
      <c r="C44" s="6" t="s">
        <v>88</v>
      </c>
    </row>
    <row r="45" spans="3:14" ht="31.5" customHeight="1">
      <c r="C45" s="21" t="s">
        <v>90</v>
      </c>
      <c r="D45" s="38"/>
      <c r="E45" s="38"/>
      <c r="F45" s="38"/>
      <c r="G45" s="41" t="s">
        <v>91</v>
      </c>
      <c r="H45" s="42"/>
      <c r="I45" s="41" t="s">
        <v>269</v>
      </c>
      <c r="J45" s="42"/>
      <c r="K45" s="41" t="s">
        <v>270</v>
      </c>
      <c r="L45" s="42"/>
      <c r="M45" s="41" t="s">
        <v>264</v>
      </c>
      <c r="N45" s="42"/>
    </row>
    <row r="46" spans="3:14" ht="21.75" customHeight="1">
      <c r="C46" s="35" t="s">
        <v>93</v>
      </c>
      <c r="D46" s="35"/>
      <c r="E46" s="35"/>
      <c r="F46" s="35"/>
      <c r="G46" s="43">
        <v>106644.48</v>
      </c>
      <c r="H46" s="43"/>
      <c r="I46" s="43">
        <v>0</v>
      </c>
      <c r="J46" s="44"/>
      <c r="K46" s="45">
        <f>L26</f>
        <v>47546.62</v>
      </c>
      <c r="L46" s="45"/>
      <c r="M46" s="43">
        <f>G46-I46-K46</f>
        <v>59097.85999999999</v>
      </c>
      <c r="N46" s="43"/>
    </row>
    <row r="47" ht="14.25" customHeight="1">
      <c r="C47" s="6"/>
    </row>
    <row r="48" ht="17.25" customHeight="1">
      <c r="C48" s="6"/>
    </row>
    <row r="49" spans="3:13" ht="15.75">
      <c r="C49" s="36" t="s">
        <v>260</v>
      </c>
      <c r="D49" s="23"/>
      <c r="E49" s="23"/>
      <c r="F49" s="84" t="s">
        <v>261</v>
      </c>
      <c r="G49" s="84"/>
      <c r="H49" s="84" t="s">
        <v>262</v>
      </c>
      <c r="I49" s="84"/>
      <c r="J49" s="84" t="s">
        <v>263</v>
      </c>
      <c r="K49" s="84"/>
      <c r="L49" s="84" t="s">
        <v>264</v>
      </c>
      <c r="M49" s="84"/>
    </row>
    <row r="50" spans="3:13" ht="15.75">
      <c r="C50" s="85" t="s">
        <v>265</v>
      </c>
      <c r="D50" s="86"/>
      <c r="E50" s="86"/>
      <c r="F50" s="66">
        <v>244086</v>
      </c>
      <c r="G50" s="66"/>
      <c r="H50" s="66">
        <v>97629.6</v>
      </c>
      <c r="I50" s="66"/>
      <c r="J50" s="66">
        <v>83785.3</v>
      </c>
      <c r="K50" s="66"/>
      <c r="L50" s="66">
        <f>F50-H50-J50</f>
        <v>62671.09999999999</v>
      </c>
      <c r="M50" s="66"/>
    </row>
    <row r="51" spans="3:13" ht="15">
      <c r="C51" s="64" t="s">
        <v>266</v>
      </c>
      <c r="D51" s="65"/>
      <c r="E51" s="65"/>
      <c r="F51" s="66">
        <v>260376.9</v>
      </c>
      <c r="G51" s="66"/>
      <c r="H51" s="66">
        <v>88517.2</v>
      </c>
      <c r="I51" s="66"/>
      <c r="J51" s="66">
        <v>69764.8</v>
      </c>
      <c r="K51" s="66"/>
      <c r="L51" s="66">
        <f>F51-H51-J51</f>
        <v>102094.90000000001</v>
      </c>
      <c r="M51" s="66"/>
    </row>
    <row r="52" spans="3:13" ht="15.75">
      <c r="C52" s="85" t="s">
        <v>267</v>
      </c>
      <c r="D52" s="86"/>
      <c r="E52" s="86"/>
      <c r="F52" s="66">
        <f>SUM(F50:F51)</f>
        <v>504462.9</v>
      </c>
      <c r="G52" s="66"/>
      <c r="H52" s="66">
        <f>SUM(H50:H51)</f>
        <v>186146.8</v>
      </c>
      <c r="I52" s="66"/>
      <c r="J52" s="66">
        <f>SUM(J50:J51)</f>
        <v>153550.1</v>
      </c>
      <c r="K52" s="66"/>
      <c r="L52" s="87">
        <f>SUM(L50:L51)</f>
        <v>164766</v>
      </c>
      <c r="M52" s="87"/>
    </row>
    <row r="53" ht="15.75">
      <c r="C53" s="6"/>
    </row>
    <row r="54" spans="3:11" ht="10.5" customHeight="1">
      <c r="C54" s="61" t="s">
        <v>89</v>
      </c>
      <c r="D54" s="61"/>
      <c r="E54" s="61"/>
      <c r="F54" s="61"/>
      <c r="G54" s="61"/>
      <c r="H54" s="61"/>
      <c r="I54" s="61"/>
      <c r="J54" s="61"/>
      <c r="K54" s="61"/>
    </row>
    <row r="55" spans="3:14" ht="32.25" customHeight="1">
      <c r="C55" s="62" t="s">
        <v>90</v>
      </c>
      <c r="D55" s="62"/>
      <c r="E55" s="62"/>
      <c r="F55" s="62"/>
      <c r="G55" s="62"/>
      <c r="H55" s="62"/>
      <c r="I55" s="62"/>
      <c r="J55" s="62"/>
      <c r="K55" s="63" t="s">
        <v>91</v>
      </c>
      <c r="L55" s="63"/>
      <c r="M55" s="69" t="s">
        <v>92</v>
      </c>
      <c r="N55" s="69"/>
    </row>
    <row r="56" spans="3:14" ht="15">
      <c r="C56" s="70" t="s">
        <v>93</v>
      </c>
      <c r="D56" s="70"/>
      <c r="E56" s="70"/>
      <c r="F56" s="70"/>
      <c r="G56" s="70"/>
      <c r="H56" s="70"/>
      <c r="I56" s="70"/>
      <c r="J56" s="70"/>
      <c r="K56" s="70" t="s">
        <v>94</v>
      </c>
      <c r="L56" s="70"/>
      <c r="M56" s="70" t="s">
        <v>95</v>
      </c>
      <c r="N56" s="70"/>
    </row>
    <row r="58" spans="2:11" ht="18" customHeight="1">
      <c r="B58" s="2"/>
      <c r="C58" s="67" t="s">
        <v>96</v>
      </c>
      <c r="D58" s="67"/>
      <c r="E58" s="67"/>
      <c r="F58" s="67"/>
      <c r="G58" s="67"/>
      <c r="H58" s="67"/>
      <c r="I58" s="67"/>
      <c r="J58" s="67"/>
      <c r="K58" s="67"/>
    </row>
    <row r="59" ht="2.25" customHeight="1"/>
    <row r="60" spans="3:14" s="24" customFormat="1" ht="30.75" customHeight="1">
      <c r="C60" s="8" t="s">
        <v>97</v>
      </c>
      <c r="D60" s="68" t="s">
        <v>98</v>
      </c>
      <c r="E60" s="68"/>
      <c r="F60" s="68" t="s">
        <v>99</v>
      </c>
      <c r="G60" s="68"/>
      <c r="H60" s="68"/>
      <c r="I60" s="68"/>
      <c r="J60" s="68"/>
      <c r="K60" s="68"/>
      <c r="L60" s="68"/>
      <c r="M60" s="68" t="s">
        <v>100</v>
      </c>
      <c r="N60" s="68"/>
    </row>
    <row r="61" spans="3:14" ht="18" customHeight="1">
      <c r="C61" s="25" t="s">
        <v>101</v>
      </c>
      <c r="D61" s="71" t="s">
        <v>102</v>
      </c>
      <c r="E61" s="71"/>
      <c r="F61" s="70" t="s">
        <v>103</v>
      </c>
      <c r="G61" s="70"/>
      <c r="H61" s="70"/>
      <c r="I61" s="70"/>
      <c r="J61" s="70"/>
      <c r="K61" s="70"/>
      <c r="L61" s="70"/>
      <c r="M61" s="70" t="s">
        <v>104</v>
      </c>
      <c r="N61" s="70"/>
    </row>
    <row r="62" spans="3:14" ht="18" customHeight="1">
      <c r="C62" s="25" t="s">
        <v>101</v>
      </c>
      <c r="D62" s="71" t="s">
        <v>105</v>
      </c>
      <c r="E62" s="71"/>
      <c r="F62" s="70" t="s">
        <v>106</v>
      </c>
      <c r="G62" s="70"/>
      <c r="H62" s="70"/>
      <c r="I62" s="70"/>
      <c r="J62" s="70"/>
      <c r="K62" s="70"/>
      <c r="L62" s="70"/>
      <c r="M62" s="70" t="s">
        <v>107</v>
      </c>
      <c r="N62" s="70"/>
    </row>
    <row r="63" spans="3:14" ht="18" customHeight="1">
      <c r="C63" s="25" t="s">
        <v>108</v>
      </c>
      <c r="D63" s="71" t="s">
        <v>13</v>
      </c>
      <c r="E63" s="71"/>
      <c r="F63" s="70" t="s">
        <v>109</v>
      </c>
      <c r="G63" s="70"/>
      <c r="H63" s="70"/>
      <c r="I63" s="70"/>
      <c r="J63" s="70"/>
      <c r="K63" s="70"/>
      <c r="L63" s="70"/>
      <c r="M63" s="70" t="s">
        <v>110</v>
      </c>
      <c r="N63" s="70"/>
    </row>
    <row r="64" spans="3:14" ht="18" customHeight="1">
      <c r="C64" s="25" t="s">
        <v>111</v>
      </c>
      <c r="D64" s="71" t="s">
        <v>112</v>
      </c>
      <c r="E64" s="71"/>
      <c r="F64" s="70" t="s">
        <v>113</v>
      </c>
      <c r="G64" s="70"/>
      <c r="H64" s="70"/>
      <c r="I64" s="70"/>
      <c r="J64" s="70"/>
      <c r="K64" s="70"/>
      <c r="L64" s="70"/>
      <c r="M64" s="70" t="s">
        <v>114</v>
      </c>
      <c r="N64" s="70"/>
    </row>
    <row r="65" spans="3:14" ht="18" customHeight="1">
      <c r="C65" s="25" t="s">
        <v>111</v>
      </c>
      <c r="D65" s="71" t="s">
        <v>115</v>
      </c>
      <c r="E65" s="71"/>
      <c r="F65" s="70" t="s">
        <v>106</v>
      </c>
      <c r="G65" s="70"/>
      <c r="H65" s="70"/>
      <c r="I65" s="70"/>
      <c r="J65" s="70"/>
      <c r="K65" s="70"/>
      <c r="L65" s="70"/>
      <c r="M65" s="70" t="s">
        <v>116</v>
      </c>
      <c r="N65" s="70"/>
    </row>
    <row r="66" spans="3:14" ht="18" customHeight="1">
      <c r="C66" s="25" t="s">
        <v>117</v>
      </c>
      <c r="D66" s="71" t="s">
        <v>118</v>
      </c>
      <c r="E66" s="71"/>
      <c r="F66" s="70" t="s">
        <v>119</v>
      </c>
      <c r="G66" s="70"/>
      <c r="H66" s="70"/>
      <c r="I66" s="70"/>
      <c r="J66" s="70"/>
      <c r="K66" s="70"/>
      <c r="L66" s="70"/>
      <c r="M66" s="70" t="s">
        <v>120</v>
      </c>
      <c r="N66" s="70"/>
    </row>
    <row r="67" spans="3:14" ht="18" customHeight="1">
      <c r="C67" s="25" t="s">
        <v>117</v>
      </c>
      <c r="D67" s="71" t="s">
        <v>121</v>
      </c>
      <c r="E67" s="71"/>
      <c r="F67" s="70" t="s">
        <v>106</v>
      </c>
      <c r="G67" s="70"/>
      <c r="H67" s="70"/>
      <c r="I67" s="70"/>
      <c r="J67" s="70"/>
      <c r="K67" s="70"/>
      <c r="L67" s="70"/>
      <c r="M67" s="70" t="s">
        <v>122</v>
      </c>
      <c r="N67" s="70"/>
    </row>
    <row r="68" spans="3:14" ht="18" customHeight="1">
      <c r="C68" s="25" t="s">
        <v>117</v>
      </c>
      <c r="D68" s="71" t="s">
        <v>123</v>
      </c>
      <c r="E68" s="71"/>
      <c r="F68" s="70" t="s">
        <v>109</v>
      </c>
      <c r="G68" s="70"/>
      <c r="H68" s="70"/>
      <c r="I68" s="70"/>
      <c r="J68" s="70"/>
      <c r="K68" s="70"/>
      <c r="L68" s="70"/>
      <c r="M68" s="70" t="s">
        <v>124</v>
      </c>
      <c r="N68" s="70"/>
    </row>
    <row r="69" spans="3:14" ht="18" customHeight="1">
      <c r="C69" s="25" t="s">
        <v>125</v>
      </c>
      <c r="D69" s="71" t="s">
        <v>126</v>
      </c>
      <c r="E69" s="71"/>
      <c r="F69" s="70" t="s">
        <v>127</v>
      </c>
      <c r="G69" s="70"/>
      <c r="H69" s="70"/>
      <c r="I69" s="70"/>
      <c r="J69" s="70"/>
      <c r="K69" s="70"/>
      <c r="L69" s="70"/>
      <c r="M69" s="70" t="s">
        <v>128</v>
      </c>
      <c r="N69" s="70"/>
    </row>
    <row r="70" spans="3:14" ht="18" customHeight="1">
      <c r="C70" s="25" t="s">
        <v>125</v>
      </c>
      <c r="D70" s="71" t="s">
        <v>129</v>
      </c>
      <c r="E70" s="71"/>
      <c r="F70" s="70" t="s">
        <v>106</v>
      </c>
      <c r="G70" s="70"/>
      <c r="H70" s="70"/>
      <c r="I70" s="70"/>
      <c r="J70" s="70"/>
      <c r="K70" s="70"/>
      <c r="L70" s="70"/>
      <c r="M70" s="70" t="s">
        <v>130</v>
      </c>
      <c r="N70" s="70"/>
    </row>
    <row r="71" spans="3:14" ht="18" customHeight="1">
      <c r="C71" s="25" t="s">
        <v>125</v>
      </c>
      <c r="D71" s="71" t="s">
        <v>131</v>
      </c>
      <c r="E71" s="71"/>
      <c r="F71" s="70" t="s">
        <v>106</v>
      </c>
      <c r="G71" s="70"/>
      <c r="H71" s="70"/>
      <c r="I71" s="70"/>
      <c r="J71" s="70"/>
      <c r="K71" s="70"/>
      <c r="L71" s="70"/>
      <c r="M71" s="70" t="s">
        <v>132</v>
      </c>
      <c r="N71" s="70"/>
    </row>
    <row r="72" spans="3:14" ht="18" customHeight="1">
      <c r="C72" s="25" t="s">
        <v>133</v>
      </c>
      <c r="D72" s="71" t="s">
        <v>134</v>
      </c>
      <c r="E72" s="71"/>
      <c r="F72" s="70" t="s">
        <v>135</v>
      </c>
      <c r="G72" s="70"/>
      <c r="H72" s="70"/>
      <c r="I72" s="70"/>
      <c r="J72" s="70"/>
      <c r="K72" s="70"/>
      <c r="L72" s="70"/>
      <c r="M72" s="70" t="s">
        <v>136</v>
      </c>
      <c r="N72" s="70"/>
    </row>
    <row r="73" spans="3:14" ht="18" customHeight="1">
      <c r="C73" s="25" t="s">
        <v>137</v>
      </c>
      <c r="D73" s="71" t="s">
        <v>138</v>
      </c>
      <c r="E73" s="71"/>
      <c r="F73" s="70" t="s">
        <v>139</v>
      </c>
      <c r="G73" s="70"/>
      <c r="H73" s="70"/>
      <c r="I73" s="70"/>
      <c r="J73" s="70"/>
      <c r="K73" s="70"/>
      <c r="L73" s="70"/>
      <c r="M73" s="70" t="s">
        <v>140</v>
      </c>
      <c r="N73" s="70"/>
    </row>
    <row r="74" spans="3:14" ht="18" customHeight="1">
      <c r="C74" s="25" t="s">
        <v>137</v>
      </c>
      <c r="D74" s="71" t="s">
        <v>141</v>
      </c>
      <c r="E74" s="71"/>
      <c r="F74" s="70" t="s">
        <v>109</v>
      </c>
      <c r="G74" s="70"/>
      <c r="H74" s="70"/>
      <c r="I74" s="70"/>
      <c r="J74" s="70"/>
      <c r="K74" s="70"/>
      <c r="L74" s="70"/>
      <c r="M74" s="70" t="s">
        <v>142</v>
      </c>
      <c r="N74" s="70"/>
    </row>
    <row r="75" spans="3:14" ht="18" customHeight="1">
      <c r="C75" s="25" t="s">
        <v>143</v>
      </c>
      <c r="D75" s="71" t="s">
        <v>144</v>
      </c>
      <c r="E75" s="71"/>
      <c r="F75" s="70" t="s">
        <v>145</v>
      </c>
      <c r="G75" s="70"/>
      <c r="H75" s="70"/>
      <c r="I75" s="70"/>
      <c r="J75" s="70"/>
      <c r="K75" s="70"/>
      <c r="L75" s="70"/>
      <c r="M75" s="70" t="s">
        <v>146</v>
      </c>
      <c r="N75" s="70"/>
    </row>
    <row r="76" spans="3:14" ht="18" customHeight="1">
      <c r="C76" s="25" t="s">
        <v>143</v>
      </c>
      <c r="D76" s="71" t="s">
        <v>144</v>
      </c>
      <c r="E76" s="71"/>
      <c r="F76" s="70" t="s">
        <v>147</v>
      </c>
      <c r="G76" s="70"/>
      <c r="H76" s="70"/>
      <c r="I76" s="70"/>
      <c r="J76" s="70"/>
      <c r="K76" s="70"/>
      <c r="L76" s="70"/>
      <c r="M76" s="70" t="s">
        <v>148</v>
      </c>
      <c r="N76" s="70"/>
    </row>
    <row r="77" spans="3:14" ht="18" customHeight="1">
      <c r="C77" s="25" t="s">
        <v>149</v>
      </c>
      <c r="D77" s="71" t="s">
        <v>150</v>
      </c>
      <c r="E77" s="71"/>
      <c r="F77" s="70" t="s">
        <v>135</v>
      </c>
      <c r="G77" s="70"/>
      <c r="H77" s="70"/>
      <c r="I77" s="70"/>
      <c r="J77" s="70"/>
      <c r="K77" s="70"/>
      <c r="L77" s="70"/>
      <c r="M77" s="70" t="s">
        <v>151</v>
      </c>
      <c r="N77" s="70"/>
    </row>
    <row r="78" spans="3:14" ht="18" customHeight="1">
      <c r="C78" s="25" t="s">
        <v>149</v>
      </c>
      <c r="D78" s="71" t="s">
        <v>152</v>
      </c>
      <c r="E78" s="71"/>
      <c r="F78" s="70" t="s">
        <v>109</v>
      </c>
      <c r="G78" s="70"/>
      <c r="H78" s="70"/>
      <c r="I78" s="70"/>
      <c r="J78" s="70"/>
      <c r="K78" s="70"/>
      <c r="L78" s="70"/>
      <c r="M78" s="70" t="s">
        <v>153</v>
      </c>
      <c r="N78" s="70"/>
    </row>
    <row r="79" spans="3:14" ht="18" customHeight="1">
      <c r="C79" s="25" t="s">
        <v>149</v>
      </c>
      <c r="D79" s="71" t="s">
        <v>154</v>
      </c>
      <c r="E79" s="71"/>
      <c r="F79" s="70" t="s">
        <v>109</v>
      </c>
      <c r="G79" s="70"/>
      <c r="H79" s="70"/>
      <c r="I79" s="70"/>
      <c r="J79" s="70"/>
      <c r="K79" s="70"/>
      <c r="L79" s="70"/>
      <c r="M79" s="70" t="s">
        <v>155</v>
      </c>
      <c r="N79" s="70"/>
    </row>
    <row r="80" spans="3:14" ht="18" customHeight="1">
      <c r="C80" s="25" t="s">
        <v>156</v>
      </c>
      <c r="D80" s="71" t="s">
        <v>157</v>
      </c>
      <c r="E80" s="71"/>
      <c r="F80" s="70" t="s">
        <v>103</v>
      </c>
      <c r="G80" s="70"/>
      <c r="H80" s="70"/>
      <c r="I80" s="70"/>
      <c r="J80" s="70"/>
      <c r="K80" s="70"/>
      <c r="L80" s="70"/>
      <c r="M80" s="70" t="s">
        <v>158</v>
      </c>
      <c r="N80" s="70"/>
    </row>
    <row r="81" spans="3:14" ht="18" customHeight="1">
      <c r="C81" s="25" t="s">
        <v>156</v>
      </c>
      <c r="D81" s="71" t="s">
        <v>159</v>
      </c>
      <c r="E81" s="71"/>
      <c r="F81" s="70" t="s">
        <v>109</v>
      </c>
      <c r="G81" s="70"/>
      <c r="H81" s="70"/>
      <c r="I81" s="70"/>
      <c r="J81" s="70"/>
      <c r="K81" s="70"/>
      <c r="L81" s="70"/>
      <c r="M81" s="70" t="s">
        <v>160</v>
      </c>
      <c r="N81" s="70"/>
    </row>
    <row r="82" spans="3:14" ht="18" customHeight="1">
      <c r="C82" s="25" t="s">
        <v>161</v>
      </c>
      <c r="D82" s="71" t="s">
        <v>162</v>
      </c>
      <c r="E82" s="71"/>
      <c r="F82" s="70" t="s">
        <v>103</v>
      </c>
      <c r="G82" s="70"/>
      <c r="H82" s="70"/>
      <c r="I82" s="70"/>
      <c r="J82" s="70"/>
      <c r="K82" s="70"/>
      <c r="L82" s="70"/>
      <c r="M82" s="70" t="s">
        <v>158</v>
      </c>
      <c r="N82" s="70"/>
    </row>
    <row r="83" spans="3:14" ht="18" customHeight="1">
      <c r="C83" s="25" t="s">
        <v>161</v>
      </c>
      <c r="D83" s="71" t="s">
        <v>163</v>
      </c>
      <c r="E83" s="71"/>
      <c r="F83" s="70" t="s">
        <v>164</v>
      </c>
      <c r="G83" s="70"/>
      <c r="H83" s="70"/>
      <c r="I83" s="70"/>
      <c r="J83" s="70"/>
      <c r="K83" s="70"/>
      <c r="L83" s="70"/>
      <c r="M83" s="70" t="s">
        <v>165</v>
      </c>
      <c r="N83" s="70"/>
    </row>
    <row r="84" spans="3:14" ht="18" customHeight="1">
      <c r="C84" s="25" t="s">
        <v>166</v>
      </c>
      <c r="D84" s="71" t="s">
        <v>167</v>
      </c>
      <c r="E84" s="71"/>
      <c r="F84" s="70" t="s">
        <v>168</v>
      </c>
      <c r="G84" s="70"/>
      <c r="H84" s="70"/>
      <c r="I84" s="70"/>
      <c r="J84" s="70"/>
      <c r="K84" s="70"/>
      <c r="L84" s="70"/>
      <c r="M84" s="70" t="s">
        <v>169</v>
      </c>
      <c r="N84" s="70"/>
    </row>
    <row r="85" spans="3:14" ht="15" customHeight="1">
      <c r="C85" s="26"/>
      <c r="D85" s="73" t="s">
        <v>170</v>
      </c>
      <c r="E85" s="73"/>
      <c r="F85" s="73"/>
      <c r="G85" s="73"/>
      <c r="H85" s="73"/>
      <c r="I85" s="73"/>
      <c r="J85" s="73"/>
      <c r="K85" s="74"/>
      <c r="L85" s="74"/>
      <c r="M85" s="75">
        <v>93213.92</v>
      </c>
      <c r="N85" s="75">
        <v>93213.92</v>
      </c>
    </row>
    <row r="86" spans="3:14" ht="32.25" customHeight="1">
      <c r="C86" s="76" t="s">
        <v>171</v>
      </c>
      <c r="D86" s="76"/>
      <c r="E86" s="76"/>
      <c r="F86" s="76"/>
      <c r="G86" s="76"/>
      <c r="H86" s="76"/>
      <c r="I86" s="76"/>
      <c r="J86" s="76"/>
      <c r="K86" s="70"/>
      <c r="L86" s="70"/>
      <c r="M86" s="70" t="s">
        <v>172</v>
      </c>
      <c r="N86" s="70"/>
    </row>
    <row r="87" spans="11:13" ht="15">
      <c r="K87" s="27" t="s">
        <v>173</v>
      </c>
      <c r="L87" s="28" t="s">
        <v>86</v>
      </c>
      <c r="M87" s="1" t="s">
        <v>87</v>
      </c>
    </row>
    <row r="89" spans="3:11" ht="18.75" customHeight="1">
      <c r="C89" s="72"/>
      <c r="D89" s="72"/>
      <c r="E89" s="72"/>
      <c r="F89" s="72"/>
      <c r="G89" s="72"/>
      <c r="H89" s="72"/>
      <c r="I89" s="72"/>
      <c r="J89" s="72"/>
      <c r="K89" s="72"/>
    </row>
    <row r="90" spans="2:11" ht="15">
      <c r="B90" s="29"/>
      <c r="C90" s="67" t="s">
        <v>174</v>
      </c>
      <c r="D90" s="67"/>
      <c r="E90" s="67"/>
      <c r="F90" s="67"/>
      <c r="G90" s="67"/>
      <c r="H90" s="67"/>
      <c r="I90" s="67"/>
      <c r="J90" s="67"/>
      <c r="K90" s="67"/>
    </row>
    <row r="91" spans="2:14" ht="15">
      <c r="B91" s="30"/>
      <c r="C91" s="62" t="s">
        <v>90</v>
      </c>
      <c r="D91" s="62"/>
      <c r="E91" s="62"/>
      <c r="F91" s="62"/>
      <c r="G91" s="62"/>
      <c r="H91" s="62"/>
      <c r="I91" s="62"/>
      <c r="J91" s="62"/>
      <c r="K91" s="62"/>
      <c r="L91" s="62"/>
      <c r="M91" s="62" t="s">
        <v>100</v>
      </c>
      <c r="N91" s="62"/>
    </row>
    <row r="92" spans="3:14" ht="15" customHeight="1">
      <c r="C92" s="77" t="s">
        <v>175</v>
      </c>
      <c r="D92" s="77"/>
      <c r="E92" s="77"/>
      <c r="F92" s="77"/>
      <c r="G92" s="77"/>
      <c r="H92" s="77"/>
      <c r="I92" s="77"/>
      <c r="J92" s="77"/>
      <c r="K92" s="77"/>
      <c r="L92" s="77"/>
      <c r="M92" s="78"/>
      <c r="N92" s="78"/>
    </row>
    <row r="93" spans="3:14" ht="15">
      <c r="C93" s="70" t="s">
        <v>176</v>
      </c>
      <c r="D93" s="70"/>
      <c r="E93" s="70"/>
      <c r="F93" s="70"/>
      <c r="G93" s="70"/>
      <c r="H93" s="70"/>
      <c r="I93" s="70"/>
      <c r="J93" s="70"/>
      <c r="K93" s="70"/>
      <c r="L93" s="70"/>
      <c r="M93" s="58">
        <v>9491.47</v>
      </c>
      <c r="N93" s="58"/>
    </row>
    <row r="94" spans="3:14" ht="15">
      <c r="C94" s="70" t="s">
        <v>177</v>
      </c>
      <c r="D94" s="70"/>
      <c r="E94" s="70"/>
      <c r="F94" s="70"/>
      <c r="G94" s="70"/>
      <c r="H94" s="70"/>
      <c r="I94" s="70"/>
      <c r="J94" s="70"/>
      <c r="K94" s="70"/>
      <c r="L94" s="70"/>
      <c r="M94" s="58">
        <v>8748.18</v>
      </c>
      <c r="N94" s="58"/>
    </row>
    <row r="95" spans="3:14" ht="15">
      <c r="C95" s="70" t="s">
        <v>178</v>
      </c>
      <c r="D95" s="70"/>
      <c r="E95" s="70"/>
      <c r="F95" s="70"/>
      <c r="G95" s="70"/>
      <c r="H95" s="70"/>
      <c r="I95" s="70"/>
      <c r="J95" s="70"/>
      <c r="K95" s="70"/>
      <c r="L95" s="70"/>
      <c r="M95" s="58">
        <v>10414.5</v>
      </c>
      <c r="N95" s="58"/>
    </row>
    <row r="96" spans="3:14" ht="15">
      <c r="C96" s="70" t="s">
        <v>179</v>
      </c>
      <c r="D96" s="70"/>
      <c r="E96" s="70"/>
      <c r="F96" s="70"/>
      <c r="G96" s="70"/>
      <c r="H96" s="70"/>
      <c r="I96" s="70"/>
      <c r="J96" s="70"/>
      <c r="K96" s="70"/>
      <c r="L96" s="70"/>
      <c r="M96" s="58">
        <v>4998.96</v>
      </c>
      <c r="N96" s="58"/>
    </row>
    <row r="97" spans="3:14" ht="15">
      <c r="C97" s="70" t="s">
        <v>180</v>
      </c>
      <c r="D97" s="70"/>
      <c r="E97" s="70"/>
      <c r="F97" s="70"/>
      <c r="G97" s="70"/>
      <c r="H97" s="70"/>
      <c r="I97" s="70"/>
      <c r="J97" s="70"/>
      <c r="K97" s="70"/>
      <c r="L97" s="70"/>
      <c r="M97" s="58">
        <v>16663.2</v>
      </c>
      <c r="N97" s="58"/>
    </row>
    <row r="98" spans="3:14" ht="15">
      <c r="C98" s="79" t="s">
        <v>182</v>
      </c>
      <c r="D98" s="79"/>
      <c r="E98" s="79"/>
      <c r="F98" s="79"/>
      <c r="G98" s="79"/>
      <c r="H98" s="79"/>
      <c r="I98" s="79"/>
      <c r="J98" s="79"/>
      <c r="K98" s="79"/>
      <c r="L98" s="79"/>
      <c r="M98" s="80">
        <v>19026.27</v>
      </c>
      <c r="N98" s="80"/>
    </row>
    <row r="99" spans="3:14" ht="15" customHeight="1">
      <c r="C99" s="62" t="s">
        <v>82</v>
      </c>
      <c r="D99" s="62"/>
      <c r="E99" s="62"/>
      <c r="F99" s="62"/>
      <c r="G99" s="62"/>
      <c r="H99" s="62"/>
      <c r="I99" s="62"/>
      <c r="J99" s="62"/>
      <c r="K99" s="62"/>
      <c r="L99" s="62"/>
      <c r="M99" s="81">
        <v>69342.58</v>
      </c>
      <c r="N99" s="81"/>
    </row>
    <row r="100" spans="3:14" ht="15">
      <c r="C100" s="77" t="s">
        <v>183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8"/>
      <c r="N100" s="78"/>
    </row>
    <row r="101" spans="3:14" ht="15">
      <c r="C101" s="79" t="s">
        <v>184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0" t="s">
        <v>185</v>
      </c>
      <c r="N101" s="70"/>
    </row>
    <row r="102" spans="3:14" ht="15">
      <c r="C102" s="79" t="s">
        <v>186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0" t="s">
        <v>187</v>
      </c>
      <c r="N102" s="70"/>
    </row>
    <row r="103" spans="3:14" ht="15">
      <c r="C103" s="79" t="s">
        <v>188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0" t="s">
        <v>112</v>
      </c>
      <c r="N103" s="70"/>
    </row>
    <row r="104" spans="3:14" ht="15">
      <c r="C104" s="77" t="s">
        <v>82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82" t="s">
        <v>189</v>
      </c>
      <c r="N104" s="82"/>
    </row>
    <row r="105" spans="3:14" ht="15">
      <c r="C105" s="82" t="s">
        <v>190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 t="s">
        <v>191</v>
      </c>
      <c r="N105" s="82"/>
    </row>
    <row r="106" spans="3:14" ht="15">
      <c r="C106" s="70" t="s">
        <v>192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 t="s">
        <v>193</v>
      </c>
      <c r="N106" s="70"/>
    </row>
    <row r="107" spans="3:14" ht="15">
      <c r="C107" s="70" t="s">
        <v>194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 t="s">
        <v>195</v>
      </c>
      <c r="N107" s="70"/>
    </row>
    <row r="108" spans="3:14" ht="15">
      <c r="C108" s="70" t="s">
        <v>196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 t="s">
        <v>197</v>
      </c>
      <c r="N108" s="70"/>
    </row>
    <row r="109" spans="3:14" ht="15">
      <c r="C109" s="77" t="s">
        <v>198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83"/>
      <c r="N109" s="83"/>
    </row>
    <row r="110" spans="3:14" ht="15">
      <c r="C110" s="70" t="s">
        <v>199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21" t="s">
        <v>200</v>
      </c>
      <c r="N110" s="31"/>
    </row>
    <row r="111" spans="3:14" ht="15">
      <c r="C111" s="9" t="s">
        <v>201</v>
      </c>
      <c r="D111" s="32"/>
      <c r="E111" s="32"/>
      <c r="F111" s="32"/>
      <c r="G111" s="32"/>
      <c r="H111" s="32"/>
      <c r="I111" s="32"/>
      <c r="J111" s="32" t="s">
        <v>202</v>
      </c>
      <c r="K111" s="32" t="s">
        <v>203</v>
      </c>
      <c r="L111" s="33"/>
      <c r="M111" s="21" t="s">
        <v>204</v>
      </c>
      <c r="N111" s="31"/>
    </row>
    <row r="112" spans="3:14" ht="15">
      <c r="C112" s="26" t="s">
        <v>205</v>
      </c>
      <c r="D112" s="19"/>
      <c r="E112" s="19"/>
      <c r="F112" s="19"/>
      <c r="G112" s="19"/>
      <c r="H112" s="19"/>
      <c r="I112" s="19"/>
      <c r="J112" s="23" t="s">
        <v>206</v>
      </c>
      <c r="K112" s="26" t="s">
        <v>207</v>
      </c>
      <c r="L112" s="31"/>
      <c r="M112" s="70" t="s">
        <v>208</v>
      </c>
      <c r="N112" s="70"/>
    </row>
    <row r="113" spans="3:14" ht="15">
      <c r="C113" s="26" t="s">
        <v>209</v>
      </c>
      <c r="D113" s="19"/>
      <c r="E113" s="19"/>
      <c r="F113" s="19"/>
      <c r="G113" s="19"/>
      <c r="H113" s="19"/>
      <c r="I113" s="19"/>
      <c r="J113" s="23" t="s">
        <v>210</v>
      </c>
      <c r="K113" s="26" t="s">
        <v>207</v>
      </c>
      <c r="L113" s="31"/>
      <c r="M113" s="70" t="s">
        <v>211</v>
      </c>
      <c r="N113" s="70"/>
    </row>
    <row r="114" spans="3:14" ht="15">
      <c r="C114" s="26" t="s">
        <v>212</v>
      </c>
      <c r="D114" s="19"/>
      <c r="E114" s="19"/>
      <c r="F114" s="19"/>
      <c r="G114" s="19"/>
      <c r="H114" s="19"/>
      <c r="I114" s="19"/>
      <c r="J114" s="23" t="s">
        <v>213</v>
      </c>
      <c r="K114" s="26" t="s">
        <v>214</v>
      </c>
      <c r="L114" s="31"/>
      <c r="M114" s="70" t="s">
        <v>215</v>
      </c>
      <c r="N114" s="70"/>
    </row>
    <row r="115" spans="3:14" ht="15">
      <c r="C115" s="26" t="s">
        <v>216</v>
      </c>
      <c r="D115" s="19"/>
      <c r="E115" s="19"/>
      <c r="F115" s="19"/>
      <c r="G115" s="19"/>
      <c r="H115" s="19"/>
      <c r="I115" s="19"/>
      <c r="J115" s="23" t="s">
        <v>217</v>
      </c>
      <c r="K115" s="26" t="s">
        <v>218</v>
      </c>
      <c r="L115" s="31"/>
      <c r="M115" s="70" t="s">
        <v>219</v>
      </c>
      <c r="N115" s="70"/>
    </row>
    <row r="116" spans="3:14" ht="15">
      <c r="C116" s="26" t="s">
        <v>196</v>
      </c>
      <c r="D116" s="19"/>
      <c r="E116" s="19"/>
      <c r="F116" s="19"/>
      <c r="G116" s="19"/>
      <c r="H116" s="19"/>
      <c r="I116" s="19"/>
      <c r="J116" s="23" t="s">
        <v>220</v>
      </c>
      <c r="K116" s="26" t="s">
        <v>221</v>
      </c>
      <c r="L116" s="31"/>
      <c r="M116" s="70" t="s">
        <v>222</v>
      </c>
      <c r="N116" s="70"/>
    </row>
    <row r="117" spans="3:14" ht="15">
      <c r="C117" s="26" t="s">
        <v>223</v>
      </c>
      <c r="D117" s="19"/>
      <c r="E117" s="19"/>
      <c r="F117" s="19"/>
      <c r="G117" s="19"/>
      <c r="H117" s="19"/>
      <c r="I117" s="19"/>
      <c r="J117" s="23" t="s">
        <v>224</v>
      </c>
      <c r="K117" s="26" t="s">
        <v>225</v>
      </c>
      <c r="L117" s="31"/>
      <c r="M117" s="70" t="s">
        <v>226</v>
      </c>
      <c r="N117" s="70"/>
    </row>
    <row r="118" spans="3:14" ht="15">
      <c r="C118" s="26" t="s">
        <v>227</v>
      </c>
      <c r="D118" s="19"/>
      <c r="E118" s="19"/>
      <c r="F118" s="19"/>
      <c r="G118" s="19"/>
      <c r="H118" s="19"/>
      <c r="I118" s="19"/>
      <c r="J118" s="23" t="s">
        <v>17</v>
      </c>
      <c r="K118" s="26" t="s">
        <v>214</v>
      </c>
      <c r="L118" s="31"/>
      <c r="M118" s="70" t="s">
        <v>228</v>
      </c>
      <c r="N118" s="70"/>
    </row>
    <row r="119" spans="3:14" ht="15">
      <c r="C119" s="26" t="s">
        <v>229</v>
      </c>
      <c r="D119" s="19"/>
      <c r="E119" s="19"/>
      <c r="F119" s="19"/>
      <c r="G119" s="19"/>
      <c r="H119" s="19"/>
      <c r="I119" s="19"/>
      <c r="J119" s="23" t="s">
        <v>17</v>
      </c>
      <c r="K119" s="26" t="s">
        <v>214</v>
      </c>
      <c r="L119" s="31"/>
      <c r="M119" s="70" t="s">
        <v>228</v>
      </c>
      <c r="N119" s="70"/>
    </row>
    <row r="120" spans="3:14" ht="15">
      <c r="C120" s="26" t="s">
        <v>230</v>
      </c>
      <c r="D120" s="19"/>
      <c r="E120" s="19"/>
      <c r="F120" s="19"/>
      <c r="G120" s="19"/>
      <c r="H120" s="19"/>
      <c r="I120" s="19"/>
      <c r="J120" s="23" t="s">
        <v>129</v>
      </c>
      <c r="K120" s="26" t="s">
        <v>231</v>
      </c>
      <c r="L120" s="31"/>
      <c r="M120" s="70" t="s">
        <v>232</v>
      </c>
      <c r="N120" s="70"/>
    </row>
    <row r="121" spans="3:14" ht="15">
      <c r="C121" s="26" t="s">
        <v>233</v>
      </c>
      <c r="D121" s="19"/>
      <c r="E121" s="19"/>
      <c r="F121" s="19"/>
      <c r="G121" s="19"/>
      <c r="H121" s="19"/>
      <c r="I121" s="19"/>
      <c r="J121" s="23" t="s">
        <v>234</v>
      </c>
      <c r="K121" s="26" t="s">
        <v>214</v>
      </c>
      <c r="L121" s="31"/>
      <c r="M121" s="70" t="s">
        <v>235</v>
      </c>
      <c r="N121" s="70"/>
    </row>
    <row r="122" spans="3:14" ht="15">
      <c r="C122" s="26" t="s">
        <v>236</v>
      </c>
      <c r="D122" s="19"/>
      <c r="E122" s="19"/>
      <c r="F122" s="19"/>
      <c r="G122" s="19"/>
      <c r="H122" s="19"/>
      <c r="I122" s="19"/>
      <c r="J122" s="23" t="s">
        <v>13</v>
      </c>
      <c r="K122" s="26" t="s">
        <v>214</v>
      </c>
      <c r="L122" s="31"/>
      <c r="M122" s="70" t="s">
        <v>237</v>
      </c>
      <c r="N122" s="70"/>
    </row>
    <row r="123" spans="3:14" ht="15">
      <c r="C123" s="26" t="s">
        <v>238</v>
      </c>
      <c r="D123" s="19"/>
      <c r="E123" s="19"/>
      <c r="F123" s="19"/>
      <c r="G123" s="19"/>
      <c r="H123" s="19"/>
      <c r="I123" s="19"/>
      <c r="J123" s="23" t="s">
        <v>234</v>
      </c>
      <c r="K123" s="26" t="s">
        <v>214</v>
      </c>
      <c r="L123" s="31"/>
      <c r="M123" s="70" t="s">
        <v>193</v>
      </c>
      <c r="N123" s="70"/>
    </row>
    <row r="124" spans="3:14" ht="15">
      <c r="C124" s="26" t="s">
        <v>239</v>
      </c>
      <c r="D124" s="19"/>
      <c r="E124" s="19"/>
      <c r="F124" s="19"/>
      <c r="G124" s="19"/>
      <c r="H124" s="19"/>
      <c r="I124" s="19"/>
      <c r="J124" s="23" t="s">
        <v>13</v>
      </c>
      <c r="K124" s="26" t="s">
        <v>214</v>
      </c>
      <c r="L124" s="31"/>
      <c r="M124" s="70" t="s">
        <v>240</v>
      </c>
      <c r="N124" s="70"/>
    </row>
    <row r="125" spans="3:14" ht="15">
      <c r="C125" s="26" t="s">
        <v>241</v>
      </c>
      <c r="D125" s="19"/>
      <c r="E125" s="19"/>
      <c r="F125" s="19"/>
      <c r="G125" s="19"/>
      <c r="H125" s="19"/>
      <c r="I125" s="19"/>
      <c r="J125" s="23" t="s">
        <v>213</v>
      </c>
      <c r="K125" s="26" t="s">
        <v>242</v>
      </c>
      <c r="L125" s="31"/>
      <c r="M125" s="70" t="s">
        <v>243</v>
      </c>
      <c r="N125" s="70"/>
    </row>
    <row r="126" spans="3:14" ht="15">
      <c r="C126" s="88" t="s">
        <v>244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21" t="s">
        <v>181</v>
      </c>
      <c r="N126" s="31"/>
    </row>
    <row r="127" spans="3:14" ht="15">
      <c r="C127" s="62" t="s">
        <v>245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21" t="s">
        <v>246</v>
      </c>
      <c r="N127" s="34"/>
    </row>
    <row r="129" spans="10:13" ht="15">
      <c r="J129" s="1" t="s">
        <v>247</v>
      </c>
      <c r="M129" s="1" t="s">
        <v>248</v>
      </c>
    </row>
    <row r="130" spans="3:6" ht="15">
      <c r="C130" s="15" t="s">
        <v>249</v>
      </c>
      <c r="D130" s="15"/>
      <c r="E130" s="15"/>
      <c r="F130" s="15" t="s">
        <v>250</v>
      </c>
    </row>
    <row r="131" spans="3:6" ht="15">
      <c r="C131" s="1" t="s">
        <v>251</v>
      </c>
      <c r="F131" s="1" t="s">
        <v>94</v>
      </c>
    </row>
    <row r="132" spans="3:6" ht="15">
      <c r="C132" s="1" t="s">
        <v>96</v>
      </c>
      <c r="F132" s="1" t="s">
        <v>252</v>
      </c>
    </row>
    <row r="133" spans="3:6" ht="15">
      <c r="C133" s="1" t="s">
        <v>253</v>
      </c>
      <c r="F133" s="1" t="s">
        <v>246</v>
      </c>
    </row>
    <row r="136" spans="3:11" ht="15">
      <c r="C136" s="1" t="s">
        <v>254</v>
      </c>
      <c r="K136" s="1" t="s">
        <v>255</v>
      </c>
    </row>
    <row r="137" ht="15">
      <c r="K137" s="1" t="s">
        <v>256</v>
      </c>
    </row>
    <row r="138" ht="15">
      <c r="C138" s="1" t="s">
        <v>257</v>
      </c>
    </row>
    <row r="139" ht="15">
      <c r="K139" s="1" t="s">
        <v>258</v>
      </c>
    </row>
    <row r="140" ht="15">
      <c r="C140" s="1" t="s">
        <v>259</v>
      </c>
    </row>
  </sheetData>
  <sheetProtection/>
  <mergeCells count="216">
    <mergeCell ref="L52:M52"/>
    <mergeCell ref="C52:E52"/>
    <mergeCell ref="F52:G52"/>
    <mergeCell ref="H52:I52"/>
    <mergeCell ref="J52:K52"/>
    <mergeCell ref="C127:L127"/>
    <mergeCell ref="M123:N123"/>
    <mergeCell ref="M124:N124"/>
    <mergeCell ref="M125:N125"/>
    <mergeCell ref="C126:L126"/>
    <mergeCell ref="F49:G49"/>
    <mergeCell ref="H49:I49"/>
    <mergeCell ref="J49:K49"/>
    <mergeCell ref="L49:M49"/>
    <mergeCell ref="C50:E50"/>
    <mergeCell ref="F50:G50"/>
    <mergeCell ref="H50:I50"/>
    <mergeCell ref="J50:K50"/>
    <mergeCell ref="L50:M50"/>
    <mergeCell ref="M119:N119"/>
    <mergeCell ref="M120:N120"/>
    <mergeCell ref="M121:N121"/>
    <mergeCell ref="M122:N122"/>
    <mergeCell ref="M115:N115"/>
    <mergeCell ref="M116:N116"/>
    <mergeCell ref="M117:N117"/>
    <mergeCell ref="M118:N118"/>
    <mergeCell ref="C110:L110"/>
    <mergeCell ref="M112:N112"/>
    <mergeCell ref="M113:N113"/>
    <mergeCell ref="M114:N114"/>
    <mergeCell ref="C108:L108"/>
    <mergeCell ref="M108:N108"/>
    <mergeCell ref="C109:L109"/>
    <mergeCell ref="M109:N109"/>
    <mergeCell ref="C106:L106"/>
    <mergeCell ref="M106:N106"/>
    <mergeCell ref="C107:L107"/>
    <mergeCell ref="M107:N107"/>
    <mergeCell ref="C104:L104"/>
    <mergeCell ref="M104:N104"/>
    <mergeCell ref="C105:L105"/>
    <mergeCell ref="M105:N105"/>
    <mergeCell ref="C102:L102"/>
    <mergeCell ref="M102:N102"/>
    <mergeCell ref="C103:L103"/>
    <mergeCell ref="M103:N103"/>
    <mergeCell ref="C100:L100"/>
    <mergeCell ref="M100:N100"/>
    <mergeCell ref="C101:L101"/>
    <mergeCell ref="M101:N101"/>
    <mergeCell ref="C98:L98"/>
    <mergeCell ref="M98:N98"/>
    <mergeCell ref="C99:L99"/>
    <mergeCell ref="M99:N99"/>
    <mergeCell ref="C96:L96"/>
    <mergeCell ref="M96:N96"/>
    <mergeCell ref="C97:L97"/>
    <mergeCell ref="M97:N97"/>
    <mergeCell ref="C94:L94"/>
    <mergeCell ref="M94:N94"/>
    <mergeCell ref="C95:L95"/>
    <mergeCell ref="M95:N95"/>
    <mergeCell ref="C92:L92"/>
    <mergeCell ref="M92:N92"/>
    <mergeCell ref="C93:L93"/>
    <mergeCell ref="M93:N93"/>
    <mergeCell ref="C89:K89"/>
    <mergeCell ref="C90:K90"/>
    <mergeCell ref="C91:L91"/>
    <mergeCell ref="M91:N91"/>
    <mergeCell ref="D85:J85"/>
    <mergeCell ref="K85:L85"/>
    <mergeCell ref="M85:N85"/>
    <mergeCell ref="C86:J86"/>
    <mergeCell ref="K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C58:K58"/>
    <mergeCell ref="D60:E60"/>
    <mergeCell ref="F60:L60"/>
    <mergeCell ref="M60:N60"/>
    <mergeCell ref="M55:N55"/>
    <mergeCell ref="C56:J56"/>
    <mergeCell ref="K56:L56"/>
    <mergeCell ref="M56:N56"/>
    <mergeCell ref="C39:F39"/>
    <mergeCell ref="H41:J41"/>
    <mergeCell ref="C54:K54"/>
    <mergeCell ref="C55:J55"/>
    <mergeCell ref="K55:L55"/>
    <mergeCell ref="C51:E51"/>
    <mergeCell ref="F51:G51"/>
    <mergeCell ref="H51:I51"/>
    <mergeCell ref="J51:K51"/>
    <mergeCell ref="L51:M51"/>
    <mergeCell ref="C35:F36"/>
    <mergeCell ref="G35:H35"/>
    <mergeCell ref="C37:F37"/>
    <mergeCell ref="C38:F38"/>
    <mergeCell ref="C30:F30"/>
    <mergeCell ref="G30:H30"/>
    <mergeCell ref="M30:N30"/>
    <mergeCell ref="A32:F32"/>
    <mergeCell ref="G32:H32"/>
    <mergeCell ref="M32:N32"/>
    <mergeCell ref="C26:F26"/>
    <mergeCell ref="G26:H26"/>
    <mergeCell ref="M26:N26"/>
    <mergeCell ref="C28:F28"/>
    <mergeCell ref="G28:H28"/>
    <mergeCell ref="M28:N28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  <mergeCell ref="I35:J35"/>
    <mergeCell ref="G45:H45"/>
    <mergeCell ref="I45:J45"/>
    <mergeCell ref="K45:L45"/>
    <mergeCell ref="M45:N45"/>
    <mergeCell ref="G46:H46"/>
    <mergeCell ref="I46:J46"/>
    <mergeCell ref="K46:L46"/>
    <mergeCell ref="M46:N46"/>
  </mergeCells>
  <printOptions/>
  <pageMargins left="0.75" right="0.75" top="1" bottom="1" header="0.5" footer="0.5"/>
  <pageSetup orientation="landscape" paperSize="9" scale="95" r:id="rId1"/>
  <rowBreaks count="1" manualBreakCount="1">
    <brk id="1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Saligo</cp:lastModifiedBy>
  <cp:lastPrinted>2013-12-16T07:58:36Z</cp:lastPrinted>
  <dcterms:modified xsi:type="dcterms:W3CDTF">2013-12-16T08:00:26Z</dcterms:modified>
  <cp:category/>
  <cp:version/>
  <cp:contentType/>
  <cp:contentStatus/>
</cp:coreProperties>
</file>