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<sst xmlns="http://schemas.openxmlformats.org/spreadsheetml/2006/main" count="337" uniqueCount="264">
  <si>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</si>
  <si>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</si>
  <si>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</si>
  <si>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</si>
  <si>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</si>
  <si>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</si>
  <si>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КЛИМАСЕНКО 3/2</t>
  </si>
  <si>
    <t xml:space="preserve"> 2011 г.</t>
  </si>
  <si>
    <t>Год постройки:</t>
  </si>
  <si>
    <t>1967</t>
  </si>
  <si>
    <t>Полезная площадь:</t>
  </si>
  <si>
    <t>4654.8</t>
  </si>
  <si>
    <t>Этажей:</t>
  </si>
  <si>
    <t>5</t>
  </si>
  <si>
    <t>Придомовая площадь:</t>
  </si>
  <si>
    <t>4693</t>
  </si>
  <si>
    <t>Подъездов:</t>
  </si>
  <si>
    <t>6</t>
  </si>
  <si>
    <t>Площадь подвалов:</t>
  </si>
  <si>
    <t>954</t>
  </si>
  <si>
    <t>Квартир:</t>
  </si>
  <si>
    <t>100</t>
  </si>
  <si>
    <t>Площадь лестничных клеток:</t>
  </si>
  <si>
    <t>409</t>
  </si>
  <si>
    <t>Жильцов:</t>
  </si>
  <si>
    <t>219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</si>
  <si>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</si>
  <si>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</si>
  <si>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</si>
  <si>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</si>
  <si>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</si>
  <si>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</si>
  <si>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</si>
  <si>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</si>
  <si>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</si>
  <si>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</si>
  <si>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ВОДООТВЕДЕНИЕ</t>
  </si>
  <si>
    <t>47328.58</t>
  </si>
  <si>
    <t>190505.26</t>
  </si>
  <si>
    <t>45728.84</t>
  </si>
  <si>
    <t>12367.47</t>
  </si>
  <si>
    <t>ВЫВОЗ МУСОРА</t>
  </si>
  <si>
    <t>21588.30</t>
  </si>
  <si>
    <t>110996.96</t>
  </si>
  <si>
    <t>21303.34</t>
  </si>
  <si>
    <t>224.82</t>
  </si>
  <si>
    <t>РЕМОНТ ЖИЛЬЯ</t>
  </si>
  <si>
    <t>60734.48</t>
  </si>
  <si>
    <t>288904.40</t>
  </si>
  <si>
    <t>60793.79</t>
  </si>
  <si>
    <t>1544.2</t>
  </si>
  <si>
    <t>СОДЕРЖАНИЕ ЖИЛЬЯ</t>
  </si>
  <si>
    <t>81840.36</t>
  </si>
  <si>
    <t>455527.33</t>
  </si>
  <si>
    <t>84444.38</t>
  </si>
  <si>
    <t>6271.49</t>
  </si>
  <si>
    <t>ХОЛОДНОЕ ВОДОСНАБЖЕНИЕ</t>
  </si>
  <si>
    <t>38824.96</t>
  </si>
  <si>
    <t>174662.38</t>
  </si>
  <si>
    <t>38517.5</t>
  </si>
  <si>
    <t>12195.23</t>
  </si>
  <si>
    <t>ЭЛЕКТРОЭНЕРГИЯ</t>
  </si>
  <si>
    <t>15848.56</t>
  </si>
  <si>
    <t>309805.32</t>
  </si>
  <si>
    <t>15823.99</t>
  </si>
  <si>
    <t>16269.21</t>
  </si>
  <si>
    <t>266165.24</t>
  </si>
  <si>
    <t>118964.37</t>
  </si>
  <si>
    <t>1530401.65</t>
  </si>
  <si>
    <t>118517.77</t>
  </si>
  <si>
    <t>1438124.62</t>
  </si>
  <si>
    <t>266611.84</t>
  </si>
  <si>
    <t>Данные по оплате интернет арендаторами</t>
  </si>
  <si>
    <t>Наименование</t>
  </si>
  <si>
    <t>Начислено</t>
  </si>
  <si>
    <t>ЗАО "Комстар-регион"</t>
  </si>
  <si>
    <t>1200</t>
  </si>
  <si>
    <t>ООО 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</si>
  <si>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</si>
  <si>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</si>
  <si>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</si>
  <si>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</si>
  <si>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</si>
  <si>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</si>
  <si>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</si>
  <si>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46054.71</t>
  </si>
  <si>
    <t>Расходы</t>
  </si>
  <si>
    <t>Коммунальные расходы</t>
  </si>
  <si>
    <t>Статьи</t>
  </si>
  <si>
    <t>Предъявлено с начала года, руб</t>
  </si>
  <si>
    <t>Вывоз твердых бытовых отходов</t>
  </si>
  <si>
    <t>137968.272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</si>
  <si>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</si>
  <si>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</si>
  <si>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</si>
  <si>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</si>
  <si>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</si>
  <si>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2011 г.</t>
  </si>
  <si>
    <t>1</t>
  </si>
  <si>
    <t>Смена радиаторов отопительных стальных</t>
  </si>
  <si>
    <t>1857.27</t>
  </si>
  <si>
    <t>Смена стояков Д 20 мм в подъездах</t>
  </si>
  <si>
    <t>3822.89</t>
  </si>
  <si>
    <t>ПО 81ПОДВ.</t>
  </si>
  <si>
    <t>Смена труб полиэтиленовых Д до100мм</t>
  </si>
  <si>
    <t>1860.8</t>
  </si>
  <si>
    <t>Смена труб полиэтиленовых Д до50мм</t>
  </si>
  <si>
    <t>663.95</t>
  </si>
  <si>
    <t>Март 2011 г.</t>
  </si>
  <si>
    <t xml:space="preserve"> </t>
  </si>
  <si>
    <t>6398</t>
  </si>
  <si>
    <t>36</t>
  </si>
  <si>
    <t>1475.4</t>
  </si>
  <si>
    <t>Май 2011 г.</t>
  </si>
  <si>
    <t>Установка песочниц</t>
  </si>
  <si>
    <t>3024</t>
  </si>
  <si>
    <t>Июнь 2011 г.</t>
  </si>
  <si>
    <t>4,5,6</t>
  </si>
  <si>
    <t>Замена канализации</t>
  </si>
  <si>
    <t>22876</t>
  </si>
  <si>
    <t>Изготовление и установка скамеек</t>
  </si>
  <si>
    <t>14147.36</t>
  </si>
  <si>
    <t>43</t>
  </si>
  <si>
    <t>Смена сборки Д 15 мм (ХГВ)</t>
  </si>
  <si>
    <t>1166.93</t>
  </si>
  <si>
    <t>Смена стояков Д 15 мм в квартирах</t>
  </si>
  <si>
    <t>339.31</t>
  </si>
  <si>
    <t>Июль 2011 г.</t>
  </si>
  <si>
    <t>Перетяжка проводов</t>
  </si>
  <si>
    <t>75391</t>
  </si>
  <si>
    <t>30</t>
  </si>
  <si>
    <t>1026.4</t>
  </si>
  <si>
    <t>Август 2011 г.</t>
  </si>
  <si>
    <t>Изготовление урны для мусора</t>
  </si>
  <si>
    <t>3218.98</t>
  </si>
  <si>
    <t>22,25</t>
  </si>
  <si>
    <t>Смена подводок Д-15мм более 1м до контр. крана</t>
  </si>
  <si>
    <t>293.35</t>
  </si>
  <si>
    <t>Смена стояков Д-25мм</t>
  </si>
  <si>
    <t>3159.44</t>
  </si>
  <si>
    <t>Октябрь 2011 г.</t>
  </si>
  <si>
    <t>ПО 5ПОДВ.</t>
  </si>
  <si>
    <t>Смена вентилей и кранов Д 15 мм (отопление)</t>
  </si>
  <si>
    <t>729.7</t>
  </si>
  <si>
    <t>ПО 69НА СБРОСН.</t>
  </si>
  <si>
    <t>729.02</t>
  </si>
  <si>
    <t>2 ПОДВАЛ</t>
  </si>
  <si>
    <t>3190</t>
  </si>
  <si>
    <t>Декабрь 2011 г.</t>
  </si>
  <si>
    <t>Бетонирование подходов</t>
  </si>
  <si>
    <t>41072</t>
  </si>
  <si>
    <t>Завоз песка</t>
  </si>
  <si>
    <t>1524</t>
  </si>
  <si>
    <t>Изготовление и установка газонного ограждения</t>
  </si>
  <si>
    <t>8960</t>
  </si>
  <si>
    <t>Ремонт межпанельных швов</t>
  </si>
  <si>
    <t>29832</t>
  </si>
  <si>
    <t>45,42</t>
  </si>
  <si>
    <t>1053.47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</si>
  <si>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</si>
  <si>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</si>
  <si>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-88496.68</t>
  </si>
  <si>
    <t xml:space="preserve">остаток </t>
  </si>
  <si>
    <t>-175656.87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</si>
  <si>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</si>
  <si>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</si>
  <si>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</si>
  <si>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</si>
  <si>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</si>
  <si>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</si>
  <si>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</si>
  <si>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22343.04</t>
  </si>
  <si>
    <t xml:space="preserve">Санитарное содержание место общего пользования: </t>
  </si>
  <si>
    <t>Уборка территории</t>
  </si>
  <si>
    <t>207231.696</t>
  </si>
  <si>
    <t>Санитарное содержание</t>
  </si>
  <si>
    <t>49154.688</t>
  </si>
  <si>
    <t>256386.38</t>
  </si>
  <si>
    <t>Содержание конструкивных элементов:</t>
  </si>
  <si>
    <t>8520.23</t>
  </si>
  <si>
    <t>Прочие работы</t>
  </si>
  <si>
    <t>309.33</t>
  </si>
  <si>
    <t>Погрузо-разгрузочные работы</t>
  </si>
  <si>
    <t>206.22</t>
  </si>
  <si>
    <t>Закрытие люков и входов в подвал на замки</t>
  </si>
  <si>
    <t>154.6</t>
  </si>
  <si>
    <t>Вставка недостающих стекол (остекление) в оконных рамах</t>
  </si>
  <si>
    <t>1984.35</t>
  </si>
  <si>
    <t>Укрепление домовых номерных знаков, лестничных указателей и других элементов визуальной информации</t>
  </si>
  <si>
    <t>2327.24</t>
  </si>
  <si>
    <t>Прочистка вентиляционных и дымовых каналов</t>
  </si>
  <si>
    <t>3299.52</t>
  </si>
  <si>
    <t>Малый ремонт и утепление оконных рам</t>
  </si>
  <si>
    <t>238.97</t>
  </si>
  <si>
    <t>Содержание внутридомового инженерного оборудования:</t>
  </si>
  <si>
    <t>Аварийно-диспечерское обслуживание</t>
  </si>
  <si>
    <t>117300.96</t>
  </si>
  <si>
    <t>Инженерное сантехническое оборудование</t>
  </si>
  <si>
    <t>Объём</t>
  </si>
  <si>
    <t>Единицы измерения</t>
  </si>
  <si>
    <t>14551.30</t>
  </si>
  <si>
    <t>Пробивка отверстий в полах и стенах</t>
  </si>
  <si>
    <t>шт</t>
  </si>
  <si>
    <t>92.8</t>
  </si>
  <si>
    <t>Замена контрольных кранов в квартирах</t>
  </si>
  <si>
    <t>352.78</t>
  </si>
  <si>
    <t>Гидравлическое испытание систем центр. отопления</t>
  </si>
  <si>
    <t>узел</t>
  </si>
  <si>
    <t>1346.62</t>
  </si>
  <si>
    <t>Набивка, смена сальников (вентилей)</t>
  </si>
  <si>
    <t>10</t>
  </si>
  <si>
    <t>804.26</t>
  </si>
  <si>
    <t>Закрытие подвала,чердака</t>
  </si>
  <si>
    <t>2</t>
  </si>
  <si>
    <t>144.36</t>
  </si>
  <si>
    <t>Отключение и включение стояка  Х/Г воды</t>
  </si>
  <si>
    <t>7</t>
  </si>
  <si>
    <t>952.75</t>
  </si>
  <si>
    <t>Открытие задвижки в ИТП</t>
  </si>
  <si>
    <t>680.54</t>
  </si>
  <si>
    <t>Закрытие задвижки в ИТП</t>
  </si>
  <si>
    <t>Осмотр системы водоснабж., канализ., теплоснабж. в черд. и подв. помещениях</t>
  </si>
  <si>
    <t>13</t>
  </si>
  <si>
    <t>1 осмотр</t>
  </si>
  <si>
    <t>2171.52</t>
  </si>
  <si>
    <t>Осмотр внутриквартирных систем водоснабж.,канализ. и центрального отопления</t>
  </si>
  <si>
    <t>12</t>
  </si>
  <si>
    <t>квартира</t>
  </si>
  <si>
    <t>1484.76</t>
  </si>
  <si>
    <t>Снятие показаний с контрольных точек в ТУ</t>
  </si>
  <si>
    <t>3</t>
  </si>
  <si>
    <t>437.4</t>
  </si>
  <si>
    <t>Ликвидация воздушных пробок в стояках отопления</t>
  </si>
  <si>
    <t>21</t>
  </si>
  <si>
    <t>5283.36</t>
  </si>
  <si>
    <t>Прочистка канализационного стояка</t>
  </si>
  <si>
    <t>119.61</t>
  </si>
  <si>
    <t>Инженерное электрооборудование:</t>
  </si>
  <si>
    <t>Всего по содержанию:</t>
  </si>
  <si>
    <t>490676.78</t>
  </si>
  <si>
    <t>остаток по текущему содержанию:</t>
  </si>
  <si>
    <t>-53419.02</t>
  </si>
  <si>
    <t>Всего расходов, в том числе:</t>
  </si>
  <si>
    <t>856456.32</t>
  </si>
  <si>
    <t>Вывоз ТБО</t>
  </si>
  <si>
    <t>227811.27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</si>
  <si>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</si>
  <si>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</si>
  <si>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</si>
  <si>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</si>
  <si>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</si>
  <si>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</si>
  <si>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</si>
  <si>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 xml:space="preserve"> Коммунальные  услуги</t>
  </si>
  <si>
    <t xml:space="preserve">Предъявлено ЗАО " Водрканалом", руб. </t>
  </si>
  <si>
    <t>Оплачено населением, руб.</t>
  </si>
  <si>
    <t xml:space="preserve">Компенсация  выподающих доходов (городской бюджет) , руб. </t>
  </si>
  <si>
    <t xml:space="preserve">Остаток, руб. </t>
  </si>
  <si>
    <t>Водоотведение</t>
  </si>
  <si>
    <t xml:space="preserve">Холодное водоснабжения </t>
  </si>
  <si>
    <t xml:space="preserve">Итого </t>
  </si>
  <si>
    <t>Оплата</t>
  </si>
  <si>
    <t>Дотация по утилизации  ТБО за 2011 год , руб.</t>
  </si>
  <si>
    <t xml:space="preserve">Оплачено населением,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</si>
</sst>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2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" fontId="3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workbookViewId="0" topLeftCell="A55">
      <selection activeCell="H41" sqref="H41:K42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3.660156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3:13" ht="18.75">
      <c r="C2" s="47" t="s">
        <v>1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3:13" ht="15"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3:13" ht="15">
      <c r="C4" s="48" t="s">
        <v>3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4.25" customHeight="1">
      <c r="B5" s="3"/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ht="29.25" customHeight="1">
      <c r="B6" s="4"/>
      <c r="C6" s="36" t="s">
        <v>5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3" ht="15" customHeight="1">
      <c r="B7" s="3"/>
      <c r="C7" s="35" t="s">
        <v>6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4.25" customHeight="1">
      <c r="C8" s="35" t="s">
        <v>7</v>
      </c>
      <c r="D8" s="35"/>
      <c r="E8" s="35"/>
      <c r="F8" s="35"/>
      <c r="G8" s="35"/>
      <c r="H8" s="35"/>
      <c r="I8" s="35"/>
      <c r="J8" s="35"/>
      <c r="K8" s="35"/>
      <c r="L8" s="35"/>
      <c r="M8" s="35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3" t="s">
        <v>28</v>
      </c>
      <c r="D18" s="53"/>
      <c r="E18" s="53"/>
      <c r="F18" s="53"/>
      <c r="G18" s="37" t="s">
        <v>29</v>
      </c>
      <c r="H18" s="37"/>
      <c r="I18" s="53" t="s">
        <v>30</v>
      </c>
      <c r="J18" s="53"/>
      <c r="K18" s="53" t="s">
        <v>31</v>
      </c>
      <c r="L18" s="53"/>
      <c r="M18" s="37" t="s">
        <v>29</v>
      </c>
      <c r="N18" s="37"/>
    </row>
    <row r="19" spans="3:14" ht="30.75" customHeight="1">
      <c r="C19" s="53"/>
      <c r="D19" s="53"/>
      <c r="E19" s="53"/>
      <c r="F19" s="53"/>
      <c r="G19" s="38" t="s">
        <v>32</v>
      </c>
      <c r="H19" s="38"/>
      <c r="I19" s="8" t="s">
        <v>33</v>
      </c>
      <c r="J19" s="7" t="s">
        <v>34</v>
      </c>
      <c r="K19" s="8" t="s">
        <v>33</v>
      </c>
      <c r="L19" s="7" t="s">
        <v>34</v>
      </c>
      <c r="M19" s="49" t="s">
        <v>35</v>
      </c>
      <c r="N19" s="49"/>
    </row>
    <row r="20" spans="3:14" ht="19.5" customHeight="1">
      <c r="C20" s="50" t="s">
        <v>36</v>
      </c>
      <c r="D20" s="50"/>
      <c r="E20" s="50"/>
      <c r="F20" s="50"/>
      <c r="G20" s="51" t="s">
        <v>37</v>
      </c>
      <c r="H20" s="51"/>
      <c r="I20" s="10">
        <v>10572.11</v>
      </c>
      <c r="J20" s="11" t="s">
        <v>38</v>
      </c>
      <c r="K20" s="10">
        <v>12171.85</v>
      </c>
      <c r="L20" s="10">
        <v>173893.4</v>
      </c>
      <c r="M20" s="52" t="s">
        <v>39</v>
      </c>
      <c r="N20" s="52"/>
    </row>
    <row r="21" ht="2.25" customHeight="1">
      <c r="N21" s="12" t="s">
        <v>40</v>
      </c>
    </row>
    <row r="22" spans="3:14" ht="19.5" customHeight="1">
      <c r="C22" s="50" t="s">
        <v>41</v>
      </c>
      <c r="D22" s="50"/>
      <c r="E22" s="50"/>
      <c r="F22" s="50"/>
      <c r="G22" s="51" t="s">
        <v>42</v>
      </c>
      <c r="H22" s="51"/>
      <c r="I22" s="10">
        <v>4566.1</v>
      </c>
      <c r="J22" s="11" t="s">
        <v>43</v>
      </c>
      <c r="K22" s="10">
        <v>4851.06</v>
      </c>
      <c r="L22" s="10">
        <v>97300.72</v>
      </c>
      <c r="M22" s="52" t="s">
        <v>44</v>
      </c>
      <c r="N22" s="52"/>
    </row>
    <row r="23" ht="2.25" customHeight="1">
      <c r="N23" s="12" t="s">
        <v>45</v>
      </c>
    </row>
    <row r="24" spans="3:14" ht="19.5" customHeight="1">
      <c r="C24" s="50" t="s">
        <v>46</v>
      </c>
      <c r="D24" s="50"/>
      <c r="E24" s="50"/>
      <c r="F24" s="50"/>
      <c r="G24" s="51" t="s">
        <v>47</v>
      </c>
      <c r="H24" s="51"/>
      <c r="I24" s="10">
        <v>24154.67</v>
      </c>
      <c r="J24" s="11" t="s">
        <v>48</v>
      </c>
      <c r="K24" s="10">
        <v>24095.36</v>
      </c>
      <c r="L24" s="10">
        <v>266216.75</v>
      </c>
      <c r="M24" s="52" t="s">
        <v>49</v>
      </c>
      <c r="N24" s="52"/>
    </row>
    <row r="25" ht="2.25" customHeight="1">
      <c r="N25" s="12" t="s">
        <v>50</v>
      </c>
    </row>
    <row r="26" spans="3:14" ht="19.5" customHeight="1">
      <c r="C26" s="50" t="s">
        <v>51</v>
      </c>
      <c r="D26" s="50"/>
      <c r="E26" s="50"/>
      <c r="F26" s="50"/>
      <c r="G26" s="51" t="s">
        <v>52</v>
      </c>
      <c r="H26" s="51"/>
      <c r="I26" s="10">
        <v>39268.46</v>
      </c>
      <c r="J26" s="11" t="s">
        <v>53</v>
      </c>
      <c r="K26" s="10">
        <v>36664.44</v>
      </c>
      <c r="L26" s="10">
        <v>436357.76</v>
      </c>
      <c r="M26" s="52" t="s">
        <v>54</v>
      </c>
      <c r="N26" s="52"/>
    </row>
    <row r="27" ht="2.25" customHeight="1">
      <c r="N27" s="12" t="s">
        <v>55</v>
      </c>
    </row>
    <row r="28" spans="3:14" ht="19.5" customHeight="1">
      <c r="C28" s="50" t="s">
        <v>56</v>
      </c>
      <c r="D28" s="50"/>
      <c r="E28" s="50"/>
      <c r="F28" s="50"/>
      <c r="G28" s="51" t="s">
        <v>57</v>
      </c>
      <c r="H28" s="51"/>
      <c r="I28" s="10">
        <v>10777.67</v>
      </c>
      <c r="J28" s="11" t="s">
        <v>58</v>
      </c>
      <c r="K28" s="10">
        <v>11085.13</v>
      </c>
      <c r="L28" s="10">
        <v>168968.34</v>
      </c>
      <c r="M28" s="52" t="s">
        <v>59</v>
      </c>
      <c r="N28" s="52"/>
    </row>
    <row r="29" ht="2.25" customHeight="1">
      <c r="N29" s="12" t="s">
        <v>60</v>
      </c>
    </row>
    <row r="30" spans="3:14" ht="19.5" customHeight="1">
      <c r="C30" s="50" t="s">
        <v>61</v>
      </c>
      <c r="D30" s="50"/>
      <c r="E30" s="50"/>
      <c r="F30" s="50"/>
      <c r="G30" s="51" t="s">
        <v>62</v>
      </c>
      <c r="H30" s="51"/>
      <c r="I30" s="10">
        <v>29625.36</v>
      </c>
      <c r="J30" s="11" t="s">
        <v>63</v>
      </c>
      <c r="K30" s="10">
        <v>29649.93</v>
      </c>
      <c r="L30" s="10">
        <v>295387.65</v>
      </c>
      <c r="M30" s="52" t="s">
        <v>64</v>
      </c>
      <c r="N30" s="52"/>
    </row>
    <row r="31" ht="2.25" customHeight="1">
      <c r="N31" s="12" t="s">
        <v>65</v>
      </c>
    </row>
    <row r="32" spans="1:14" s="13" customFormat="1" ht="19.5" customHeight="1">
      <c r="A32" s="54"/>
      <c r="B32" s="54"/>
      <c r="C32" s="54"/>
      <c r="D32" s="54"/>
      <c r="E32" s="54"/>
      <c r="F32" s="54"/>
      <c r="G32" s="55" t="s">
        <v>66</v>
      </c>
      <c r="H32" s="55"/>
      <c r="I32" s="14" t="s">
        <v>67</v>
      </c>
      <c r="J32" s="14" t="s">
        <v>68</v>
      </c>
      <c r="K32" s="14" t="s">
        <v>69</v>
      </c>
      <c r="L32" s="14" t="s">
        <v>70</v>
      </c>
      <c r="M32" s="55" t="s">
        <v>71</v>
      </c>
      <c r="N32" s="55"/>
    </row>
    <row r="33" ht="15">
      <c r="C33" s="15" t="s">
        <v>72</v>
      </c>
    </row>
    <row r="35" spans="3:10" ht="15">
      <c r="C35" s="53" t="s">
        <v>73</v>
      </c>
      <c r="D35" s="53"/>
      <c r="E35" s="53"/>
      <c r="F35" s="53"/>
      <c r="G35" s="53" t="s">
        <v>74</v>
      </c>
      <c r="H35" s="53"/>
      <c r="I35" s="53" t="s">
        <v>261</v>
      </c>
      <c r="J35" s="53"/>
    </row>
    <row r="36" spans="3:10" ht="26.25" customHeight="1">
      <c r="C36" s="53"/>
      <c r="D36" s="53"/>
      <c r="E36" s="53"/>
      <c r="F36" s="53"/>
      <c r="G36" s="7" t="s">
        <v>33</v>
      </c>
      <c r="H36" s="7" t="s">
        <v>34</v>
      </c>
      <c r="I36" s="7" t="s">
        <v>33</v>
      </c>
      <c r="J36" s="7" t="s">
        <v>34</v>
      </c>
    </row>
    <row r="37" spans="3:10" ht="15">
      <c r="C37" s="56" t="s">
        <v>75</v>
      </c>
      <c r="D37" s="56"/>
      <c r="E37" s="56"/>
      <c r="F37" s="56"/>
      <c r="G37" s="16" t="s">
        <v>21</v>
      </c>
      <c r="H37" s="16" t="s">
        <v>76</v>
      </c>
      <c r="I37" s="16" t="s">
        <v>21</v>
      </c>
      <c r="J37" s="16" t="s">
        <v>76</v>
      </c>
    </row>
    <row r="38" spans="3:10" ht="15">
      <c r="C38" s="56" t="s">
        <v>77</v>
      </c>
      <c r="D38" s="56"/>
      <c r="E38" s="56"/>
      <c r="F38" s="56"/>
      <c r="G38" s="16" t="s">
        <v>78</v>
      </c>
      <c r="H38" s="16" t="s">
        <v>79</v>
      </c>
      <c r="I38" s="16" t="s">
        <v>78</v>
      </c>
      <c r="J38" s="16" t="s">
        <v>79</v>
      </c>
    </row>
    <row r="39" spans="3:10" ht="15">
      <c r="C39" s="57" t="s">
        <v>80</v>
      </c>
      <c r="D39" s="57"/>
      <c r="E39" s="57"/>
      <c r="F39" s="57"/>
      <c r="G39" s="17" t="s">
        <v>81</v>
      </c>
      <c r="H39" s="17" t="s">
        <v>82</v>
      </c>
      <c r="I39" s="17" t="s">
        <v>81</v>
      </c>
      <c r="J39" s="17" t="s">
        <v>82</v>
      </c>
    </row>
    <row r="41" spans="3:11" ht="15" customHeight="1">
      <c r="C41" s="18" t="s">
        <v>83</v>
      </c>
      <c r="D41" s="19"/>
      <c r="E41" s="20" t="s">
        <v>84</v>
      </c>
      <c r="H41" s="85"/>
      <c r="I41" s="85"/>
      <c r="J41" s="85"/>
      <c r="K41" s="86"/>
    </row>
    <row r="42" spans="3:11" ht="15">
      <c r="C42" s="22" t="s">
        <v>85</v>
      </c>
      <c r="H42" s="87"/>
      <c r="I42" s="87"/>
      <c r="J42" s="87"/>
      <c r="K42" s="87"/>
    </row>
    <row r="43" ht="45.75" customHeight="1">
      <c r="C43" s="6" t="s">
        <v>86</v>
      </c>
    </row>
    <row r="44" spans="3:13" ht="60" customHeight="1">
      <c r="C44" s="40" t="s">
        <v>253</v>
      </c>
      <c r="D44" s="23"/>
      <c r="E44" s="23"/>
      <c r="F44" s="60" t="s">
        <v>254</v>
      </c>
      <c r="G44" s="60"/>
      <c r="H44" s="60" t="s">
        <v>255</v>
      </c>
      <c r="I44" s="60"/>
      <c r="J44" s="60" t="s">
        <v>256</v>
      </c>
      <c r="K44" s="60"/>
      <c r="L44" s="60" t="s">
        <v>257</v>
      </c>
      <c r="M44" s="60"/>
    </row>
    <row r="45" spans="3:13" ht="15.75">
      <c r="C45" s="42" t="s">
        <v>258</v>
      </c>
      <c r="D45" s="43"/>
      <c r="E45" s="43"/>
      <c r="F45" s="41">
        <v>261736.4</v>
      </c>
      <c r="G45" s="41"/>
      <c r="H45" s="41">
        <f>L20</f>
        <v>173893.4</v>
      </c>
      <c r="I45" s="41"/>
      <c r="J45" s="41">
        <v>90485.9</v>
      </c>
      <c r="K45" s="41"/>
      <c r="L45" s="41">
        <f>F45-H45-J45</f>
        <v>-2642.899999999994</v>
      </c>
      <c r="M45" s="41"/>
    </row>
    <row r="46" spans="3:13" ht="15">
      <c r="C46" s="45" t="s">
        <v>259</v>
      </c>
      <c r="D46" s="46"/>
      <c r="E46" s="46"/>
      <c r="F46" s="41">
        <v>259964.4</v>
      </c>
      <c r="G46" s="41"/>
      <c r="H46" s="41">
        <f>L28</f>
        <v>168968.34</v>
      </c>
      <c r="I46" s="41"/>
      <c r="J46" s="41">
        <v>75803.6</v>
      </c>
      <c r="K46" s="41"/>
      <c r="L46" s="41">
        <f>F46-H46-J46</f>
        <v>15192.459999999992</v>
      </c>
      <c r="M46" s="41"/>
    </row>
    <row r="47" spans="3:13" ht="15.75">
      <c r="C47" s="42" t="s">
        <v>260</v>
      </c>
      <c r="D47" s="43"/>
      <c r="E47" s="43"/>
      <c r="F47" s="44">
        <f>SUM(F45:F46)</f>
        <v>521700.8</v>
      </c>
      <c r="G47" s="44"/>
      <c r="H47" s="44">
        <f>SUM(H45:H46)</f>
        <v>342861.74</v>
      </c>
      <c r="I47" s="44"/>
      <c r="J47" s="44">
        <f>SUM(J45:J46)</f>
        <v>166289.5</v>
      </c>
      <c r="K47" s="44"/>
      <c r="L47" s="44">
        <f>SUM(L45:L46)</f>
        <v>12549.559999999998</v>
      </c>
      <c r="M47" s="44"/>
    </row>
    <row r="48" ht="15.75">
      <c r="C48" s="6"/>
    </row>
    <row r="49" spans="3:14" ht="15">
      <c r="C49" s="78" t="s">
        <v>88</v>
      </c>
      <c r="D49" s="79"/>
      <c r="E49" s="79"/>
      <c r="F49" s="79"/>
      <c r="G49" s="80" t="s">
        <v>89</v>
      </c>
      <c r="H49" s="81"/>
      <c r="I49" s="80" t="s">
        <v>262</v>
      </c>
      <c r="J49" s="81"/>
      <c r="K49" s="80" t="s">
        <v>263</v>
      </c>
      <c r="L49" s="81"/>
      <c r="M49" s="80" t="s">
        <v>257</v>
      </c>
      <c r="N49" s="81"/>
    </row>
    <row r="50" spans="3:14" ht="15">
      <c r="C50" s="39" t="s">
        <v>90</v>
      </c>
      <c r="D50" s="39"/>
      <c r="E50" s="39"/>
      <c r="F50" s="39"/>
      <c r="G50" s="82">
        <v>137968.27</v>
      </c>
      <c r="H50" s="82"/>
      <c r="I50" s="82">
        <v>29937.42</v>
      </c>
      <c r="J50" s="83"/>
      <c r="K50" s="84">
        <f>L22</f>
        <v>97300.72</v>
      </c>
      <c r="L50" s="84"/>
      <c r="M50" s="82">
        <f>G50-I50-K50</f>
        <v>10730.12999999999</v>
      </c>
      <c r="N50" s="82"/>
    </row>
    <row r="51" spans="3:11" ht="10.5" customHeight="1">
      <c r="C51" s="58" t="s">
        <v>87</v>
      </c>
      <c r="D51" s="58"/>
      <c r="E51" s="58"/>
      <c r="F51" s="58"/>
      <c r="G51" s="58"/>
      <c r="H51" s="58"/>
      <c r="I51" s="58"/>
      <c r="J51" s="58"/>
      <c r="K51" s="58"/>
    </row>
    <row r="53" spans="2:11" ht="18" customHeight="1">
      <c r="B53" s="2"/>
      <c r="C53" s="62" t="s">
        <v>92</v>
      </c>
      <c r="D53" s="62"/>
      <c r="E53" s="62"/>
      <c r="F53" s="62"/>
      <c r="G53" s="62"/>
      <c r="H53" s="62"/>
      <c r="I53" s="62"/>
      <c r="J53" s="62"/>
      <c r="K53" s="62"/>
    </row>
    <row r="54" ht="2.25" customHeight="1"/>
    <row r="55" spans="3:14" s="24" customFormat="1" ht="30.75" customHeight="1">
      <c r="C55" s="8" t="s">
        <v>93</v>
      </c>
      <c r="D55" s="63" t="s">
        <v>94</v>
      </c>
      <c r="E55" s="63"/>
      <c r="F55" s="63" t="s">
        <v>95</v>
      </c>
      <c r="G55" s="63"/>
      <c r="H55" s="63"/>
      <c r="I55" s="63"/>
      <c r="J55" s="63"/>
      <c r="K55" s="63"/>
      <c r="L55" s="63"/>
      <c r="M55" s="63" t="s">
        <v>96</v>
      </c>
      <c r="N55" s="63"/>
    </row>
    <row r="56" spans="3:14" ht="18" customHeight="1">
      <c r="C56" s="25" t="s">
        <v>97</v>
      </c>
      <c r="D56" s="64" t="s">
        <v>98</v>
      </c>
      <c r="E56" s="64"/>
      <c r="F56" s="65" t="s">
        <v>99</v>
      </c>
      <c r="G56" s="65"/>
      <c r="H56" s="65"/>
      <c r="I56" s="65"/>
      <c r="J56" s="65"/>
      <c r="K56" s="65"/>
      <c r="L56" s="65"/>
      <c r="M56" s="61" t="s">
        <v>100</v>
      </c>
      <c r="N56" s="61"/>
    </row>
    <row r="57" spans="3:14" ht="18" customHeight="1">
      <c r="C57" s="25" t="s">
        <v>97</v>
      </c>
      <c r="D57" s="64" t="s">
        <v>98</v>
      </c>
      <c r="E57" s="64"/>
      <c r="F57" s="65" t="s">
        <v>101</v>
      </c>
      <c r="G57" s="65"/>
      <c r="H57" s="65"/>
      <c r="I57" s="65"/>
      <c r="J57" s="65"/>
      <c r="K57" s="65"/>
      <c r="L57" s="65"/>
      <c r="M57" s="61" t="s">
        <v>102</v>
      </c>
      <c r="N57" s="61"/>
    </row>
    <row r="58" spans="3:14" ht="18" customHeight="1">
      <c r="C58" s="25" t="s">
        <v>97</v>
      </c>
      <c r="D58" s="64" t="s">
        <v>103</v>
      </c>
      <c r="E58" s="64"/>
      <c r="F58" s="65" t="s">
        <v>104</v>
      </c>
      <c r="G58" s="65"/>
      <c r="H58" s="65"/>
      <c r="I58" s="65"/>
      <c r="J58" s="65"/>
      <c r="K58" s="65"/>
      <c r="L58" s="65"/>
      <c r="M58" s="61" t="s">
        <v>105</v>
      </c>
      <c r="N58" s="61"/>
    </row>
    <row r="59" spans="3:14" ht="18" customHeight="1">
      <c r="C59" s="25" t="s">
        <v>97</v>
      </c>
      <c r="D59" s="64" t="s">
        <v>103</v>
      </c>
      <c r="E59" s="64"/>
      <c r="F59" s="65" t="s">
        <v>106</v>
      </c>
      <c r="G59" s="65"/>
      <c r="H59" s="65"/>
      <c r="I59" s="65"/>
      <c r="J59" s="65"/>
      <c r="K59" s="65"/>
      <c r="L59" s="65"/>
      <c r="M59" s="61" t="s">
        <v>107</v>
      </c>
      <c r="N59" s="61"/>
    </row>
    <row r="60" spans="3:14" ht="18" customHeight="1">
      <c r="C60" s="25" t="s">
        <v>108</v>
      </c>
      <c r="D60" s="64" t="s">
        <v>109</v>
      </c>
      <c r="E60" s="64"/>
      <c r="F60" s="65" t="s">
        <v>101</v>
      </c>
      <c r="G60" s="65"/>
      <c r="H60" s="65"/>
      <c r="I60" s="65"/>
      <c r="J60" s="65"/>
      <c r="K60" s="65"/>
      <c r="L60" s="65"/>
      <c r="M60" s="61" t="s">
        <v>110</v>
      </c>
      <c r="N60" s="61"/>
    </row>
    <row r="61" spans="3:14" ht="18" customHeight="1">
      <c r="C61" s="25" t="s">
        <v>108</v>
      </c>
      <c r="D61" s="64" t="s">
        <v>111</v>
      </c>
      <c r="E61" s="64"/>
      <c r="F61" s="65" t="s">
        <v>104</v>
      </c>
      <c r="G61" s="65"/>
      <c r="H61" s="65"/>
      <c r="I61" s="65"/>
      <c r="J61" s="65"/>
      <c r="K61" s="65"/>
      <c r="L61" s="65"/>
      <c r="M61" s="61" t="s">
        <v>112</v>
      </c>
      <c r="N61" s="61"/>
    </row>
    <row r="62" spans="3:14" ht="18" customHeight="1">
      <c r="C62" s="25" t="s">
        <v>113</v>
      </c>
      <c r="D62" s="64" t="s">
        <v>109</v>
      </c>
      <c r="E62" s="64"/>
      <c r="F62" s="65" t="s">
        <v>114</v>
      </c>
      <c r="G62" s="65"/>
      <c r="H62" s="65"/>
      <c r="I62" s="65"/>
      <c r="J62" s="65"/>
      <c r="K62" s="65"/>
      <c r="L62" s="65"/>
      <c r="M62" s="61" t="s">
        <v>115</v>
      </c>
      <c r="N62" s="61"/>
    </row>
    <row r="63" spans="3:14" ht="18" customHeight="1">
      <c r="C63" s="25" t="s">
        <v>116</v>
      </c>
      <c r="D63" s="64" t="s">
        <v>117</v>
      </c>
      <c r="E63" s="64"/>
      <c r="F63" s="65" t="s">
        <v>118</v>
      </c>
      <c r="G63" s="65"/>
      <c r="H63" s="65"/>
      <c r="I63" s="65"/>
      <c r="J63" s="65"/>
      <c r="K63" s="65"/>
      <c r="L63" s="65"/>
      <c r="M63" s="61" t="s">
        <v>119</v>
      </c>
      <c r="N63" s="61"/>
    </row>
    <row r="64" spans="3:14" ht="18" customHeight="1">
      <c r="C64" s="25" t="s">
        <v>116</v>
      </c>
      <c r="D64" s="64" t="s">
        <v>109</v>
      </c>
      <c r="E64" s="64"/>
      <c r="F64" s="65" t="s">
        <v>120</v>
      </c>
      <c r="G64" s="65"/>
      <c r="H64" s="65"/>
      <c r="I64" s="65"/>
      <c r="J64" s="65"/>
      <c r="K64" s="65"/>
      <c r="L64" s="65"/>
      <c r="M64" s="61" t="s">
        <v>121</v>
      </c>
      <c r="N64" s="61"/>
    </row>
    <row r="65" spans="3:14" ht="18" customHeight="1">
      <c r="C65" s="25" t="s">
        <v>116</v>
      </c>
      <c r="D65" s="64" t="s">
        <v>122</v>
      </c>
      <c r="E65" s="64"/>
      <c r="F65" s="65" t="s">
        <v>123</v>
      </c>
      <c r="G65" s="65"/>
      <c r="H65" s="65"/>
      <c r="I65" s="65"/>
      <c r="J65" s="65"/>
      <c r="K65" s="65"/>
      <c r="L65" s="65"/>
      <c r="M65" s="61" t="s">
        <v>124</v>
      </c>
      <c r="N65" s="61"/>
    </row>
    <row r="66" spans="3:14" ht="18" customHeight="1">
      <c r="C66" s="25" t="s">
        <v>116</v>
      </c>
      <c r="D66" s="64" t="s">
        <v>122</v>
      </c>
      <c r="E66" s="64"/>
      <c r="F66" s="65" t="s">
        <v>125</v>
      </c>
      <c r="G66" s="65"/>
      <c r="H66" s="65"/>
      <c r="I66" s="65"/>
      <c r="J66" s="65"/>
      <c r="K66" s="65"/>
      <c r="L66" s="65"/>
      <c r="M66" s="61" t="s">
        <v>126</v>
      </c>
      <c r="N66" s="61"/>
    </row>
    <row r="67" spans="3:14" ht="18" customHeight="1">
      <c r="C67" s="25" t="s">
        <v>127</v>
      </c>
      <c r="D67" s="64" t="s">
        <v>109</v>
      </c>
      <c r="E67" s="64"/>
      <c r="F67" s="65" t="s">
        <v>128</v>
      </c>
      <c r="G67" s="65"/>
      <c r="H67" s="65"/>
      <c r="I67" s="65"/>
      <c r="J67" s="65"/>
      <c r="K67" s="65"/>
      <c r="L67" s="65"/>
      <c r="M67" s="61" t="s">
        <v>129</v>
      </c>
      <c r="N67" s="61"/>
    </row>
    <row r="68" spans="3:14" ht="18" customHeight="1">
      <c r="C68" s="25" t="s">
        <v>127</v>
      </c>
      <c r="D68" s="64" t="s">
        <v>130</v>
      </c>
      <c r="E68" s="64"/>
      <c r="F68" s="65" t="s">
        <v>104</v>
      </c>
      <c r="G68" s="65"/>
      <c r="H68" s="65"/>
      <c r="I68" s="65"/>
      <c r="J68" s="65"/>
      <c r="K68" s="65"/>
      <c r="L68" s="65"/>
      <c r="M68" s="61" t="s">
        <v>131</v>
      </c>
      <c r="N68" s="61"/>
    </row>
    <row r="69" spans="3:14" ht="18" customHeight="1">
      <c r="C69" s="25" t="s">
        <v>132</v>
      </c>
      <c r="D69" s="64" t="s">
        <v>109</v>
      </c>
      <c r="E69" s="64"/>
      <c r="F69" s="65" t="s">
        <v>133</v>
      </c>
      <c r="G69" s="65"/>
      <c r="H69" s="65"/>
      <c r="I69" s="65"/>
      <c r="J69" s="65"/>
      <c r="K69" s="65"/>
      <c r="L69" s="65"/>
      <c r="M69" s="61" t="s">
        <v>134</v>
      </c>
      <c r="N69" s="61"/>
    </row>
    <row r="70" spans="3:14" ht="18" customHeight="1">
      <c r="C70" s="25" t="s">
        <v>132</v>
      </c>
      <c r="D70" s="64" t="s">
        <v>135</v>
      </c>
      <c r="E70" s="64"/>
      <c r="F70" s="65" t="s">
        <v>136</v>
      </c>
      <c r="G70" s="65"/>
      <c r="H70" s="65"/>
      <c r="I70" s="65"/>
      <c r="J70" s="65"/>
      <c r="K70" s="65"/>
      <c r="L70" s="65"/>
      <c r="M70" s="61" t="s">
        <v>137</v>
      </c>
      <c r="N70" s="61"/>
    </row>
    <row r="71" spans="3:14" ht="18" customHeight="1">
      <c r="C71" s="25" t="s">
        <v>132</v>
      </c>
      <c r="D71" s="64" t="s">
        <v>135</v>
      </c>
      <c r="E71" s="64"/>
      <c r="F71" s="65" t="s">
        <v>138</v>
      </c>
      <c r="G71" s="65"/>
      <c r="H71" s="65"/>
      <c r="I71" s="65"/>
      <c r="J71" s="65"/>
      <c r="K71" s="65"/>
      <c r="L71" s="65"/>
      <c r="M71" s="61" t="s">
        <v>139</v>
      </c>
      <c r="N71" s="61"/>
    </row>
    <row r="72" spans="3:14" ht="18" customHeight="1">
      <c r="C72" s="25" t="s">
        <v>140</v>
      </c>
      <c r="D72" s="64" t="s">
        <v>141</v>
      </c>
      <c r="E72" s="64"/>
      <c r="F72" s="65" t="s">
        <v>142</v>
      </c>
      <c r="G72" s="65"/>
      <c r="H72" s="65"/>
      <c r="I72" s="65"/>
      <c r="J72" s="65"/>
      <c r="K72" s="65"/>
      <c r="L72" s="65"/>
      <c r="M72" s="61" t="s">
        <v>143</v>
      </c>
      <c r="N72" s="61"/>
    </row>
    <row r="73" spans="3:14" ht="18" customHeight="1">
      <c r="C73" s="25" t="s">
        <v>140</v>
      </c>
      <c r="D73" s="64" t="s">
        <v>144</v>
      </c>
      <c r="E73" s="64"/>
      <c r="F73" s="65" t="s">
        <v>142</v>
      </c>
      <c r="G73" s="65"/>
      <c r="H73" s="65"/>
      <c r="I73" s="65"/>
      <c r="J73" s="65"/>
      <c r="K73" s="65"/>
      <c r="L73" s="65"/>
      <c r="M73" s="61" t="s">
        <v>145</v>
      </c>
      <c r="N73" s="61"/>
    </row>
    <row r="74" spans="3:14" ht="18" customHeight="1">
      <c r="C74" s="25" t="s">
        <v>140</v>
      </c>
      <c r="D74" s="64" t="s">
        <v>146</v>
      </c>
      <c r="E74" s="64"/>
      <c r="F74" s="65" t="s">
        <v>104</v>
      </c>
      <c r="G74" s="65"/>
      <c r="H74" s="65"/>
      <c r="I74" s="65"/>
      <c r="J74" s="65"/>
      <c r="K74" s="65"/>
      <c r="L74" s="65"/>
      <c r="M74" s="61" t="s">
        <v>147</v>
      </c>
      <c r="N74" s="61"/>
    </row>
    <row r="75" spans="3:14" ht="18" customHeight="1">
      <c r="C75" s="25" t="s">
        <v>148</v>
      </c>
      <c r="D75" s="64" t="s">
        <v>109</v>
      </c>
      <c r="E75" s="64"/>
      <c r="F75" s="65" t="s">
        <v>149</v>
      </c>
      <c r="G75" s="65"/>
      <c r="H75" s="65"/>
      <c r="I75" s="65"/>
      <c r="J75" s="65"/>
      <c r="K75" s="65"/>
      <c r="L75" s="65"/>
      <c r="M75" s="61" t="s">
        <v>150</v>
      </c>
      <c r="N75" s="61"/>
    </row>
    <row r="76" spans="3:14" ht="18" customHeight="1">
      <c r="C76" s="25" t="s">
        <v>148</v>
      </c>
      <c r="D76" s="64" t="s">
        <v>109</v>
      </c>
      <c r="E76" s="64"/>
      <c r="F76" s="65" t="s">
        <v>151</v>
      </c>
      <c r="G76" s="65"/>
      <c r="H76" s="65"/>
      <c r="I76" s="65"/>
      <c r="J76" s="65"/>
      <c r="K76" s="65"/>
      <c r="L76" s="65"/>
      <c r="M76" s="61" t="s">
        <v>152</v>
      </c>
      <c r="N76" s="61"/>
    </row>
    <row r="77" spans="3:14" ht="18" customHeight="1">
      <c r="C77" s="25" t="s">
        <v>148</v>
      </c>
      <c r="D77" s="64" t="s">
        <v>109</v>
      </c>
      <c r="E77" s="64"/>
      <c r="F77" s="65" t="s">
        <v>153</v>
      </c>
      <c r="G77" s="65"/>
      <c r="H77" s="65"/>
      <c r="I77" s="65"/>
      <c r="J77" s="65"/>
      <c r="K77" s="65"/>
      <c r="L77" s="65"/>
      <c r="M77" s="61" t="s">
        <v>154</v>
      </c>
      <c r="N77" s="61"/>
    </row>
    <row r="78" spans="3:14" ht="18" customHeight="1">
      <c r="C78" s="25" t="s">
        <v>148</v>
      </c>
      <c r="D78" s="64" t="s">
        <v>109</v>
      </c>
      <c r="E78" s="64"/>
      <c r="F78" s="65" t="s">
        <v>155</v>
      </c>
      <c r="G78" s="65"/>
      <c r="H78" s="65"/>
      <c r="I78" s="65"/>
      <c r="J78" s="65"/>
      <c r="K78" s="65"/>
      <c r="L78" s="65"/>
      <c r="M78" s="61" t="s">
        <v>156</v>
      </c>
      <c r="N78" s="61"/>
    </row>
    <row r="79" spans="3:14" ht="18" customHeight="1">
      <c r="C79" s="25" t="s">
        <v>148</v>
      </c>
      <c r="D79" s="64" t="s">
        <v>157</v>
      </c>
      <c r="E79" s="64"/>
      <c r="F79" s="65" t="s">
        <v>138</v>
      </c>
      <c r="G79" s="65"/>
      <c r="H79" s="65"/>
      <c r="I79" s="65"/>
      <c r="J79" s="65"/>
      <c r="K79" s="65"/>
      <c r="L79" s="65"/>
      <c r="M79" s="61" t="s">
        <v>158</v>
      </c>
      <c r="N79" s="61"/>
    </row>
    <row r="80" spans="3:14" ht="15" customHeight="1">
      <c r="C80" s="26"/>
      <c r="D80" s="66" t="s">
        <v>159</v>
      </c>
      <c r="E80" s="66"/>
      <c r="F80" s="66"/>
      <c r="G80" s="66"/>
      <c r="H80" s="66"/>
      <c r="I80" s="66"/>
      <c r="J80" s="66"/>
      <c r="K80" s="67"/>
      <c r="L80" s="67"/>
      <c r="M80" s="68">
        <v>227811.27</v>
      </c>
      <c r="N80" s="68">
        <v>227811.27</v>
      </c>
    </row>
    <row r="81" spans="3:14" ht="32.25" customHeight="1">
      <c r="C81" s="69" t="s">
        <v>160</v>
      </c>
      <c r="D81" s="69"/>
      <c r="E81" s="69"/>
      <c r="F81" s="69"/>
      <c r="G81" s="69"/>
      <c r="H81" s="69"/>
      <c r="I81" s="69"/>
      <c r="J81" s="69"/>
      <c r="K81" s="61"/>
      <c r="L81" s="61"/>
      <c r="M81" s="61" t="s">
        <v>161</v>
      </c>
      <c r="N81" s="61"/>
    </row>
    <row r="82" spans="11:13" ht="15">
      <c r="K82" s="27" t="s">
        <v>162</v>
      </c>
      <c r="L82" s="28" t="s">
        <v>84</v>
      </c>
      <c r="M82" s="1" t="s">
        <v>163</v>
      </c>
    </row>
    <row r="84" spans="3:11" ht="18.75" customHeight="1">
      <c r="C84" s="70"/>
      <c r="D84" s="70"/>
      <c r="E84" s="70"/>
      <c r="F84" s="70"/>
      <c r="G84" s="70"/>
      <c r="H84" s="70"/>
      <c r="I84" s="70"/>
      <c r="J84" s="70"/>
      <c r="K84" s="70"/>
    </row>
    <row r="85" spans="2:11" ht="15">
      <c r="B85" s="29"/>
      <c r="C85" s="62" t="s">
        <v>164</v>
      </c>
      <c r="D85" s="62"/>
      <c r="E85" s="62"/>
      <c r="F85" s="62"/>
      <c r="G85" s="62"/>
      <c r="H85" s="62"/>
      <c r="I85" s="62"/>
      <c r="J85" s="62"/>
      <c r="K85" s="62"/>
    </row>
    <row r="86" spans="2:14" ht="15">
      <c r="B86" s="30"/>
      <c r="C86" s="59" t="s">
        <v>88</v>
      </c>
      <c r="D86" s="59"/>
      <c r="E86" s="59"/>
      <c r="F86" s="59"/>
      <c r="G86" s="59"/>
      <c r="H86" s="59"/>
      <c r="I86" s="59"/>
      <c r="J86" s="59"/>
      <c r="K86" s="59"/>
      <c r="L86" s="59"/>
      <c r="M86" s="59" t="s">
        <v>96</v>
      </c>
      <c r="N86" s="59"/>
    </row>
    <row r="87" spans="3:14" ht="15" customHeight="1">
      <c r="C87" s="71" t="s">
        <v>165</v>
      </c>
      <c r="D87" s="71"/>
      <c r="E87" s="71"/>
      <c r="F87" s="71"/>
      <c r="G87" s="71"/>
      <c r="H87" s="71"/>
      <c r="I87" s="71"/>
      <c r="J87" s="71"/>
      <c r="K87" s="71"/>
      <c r="L87" s="71"/>
      <c r="M87" s="72"/>
      <c r="N87" s="72"/>
    </row>
    <row r="88" spans="3:14" ht="15">
      <c r="C88" s="61" t="s">
        <v>166</v>
      </c>
      <c r="D88" s="61"/>
      <c r="E88" s="61"/>
      <c r="F88" s="61"/>
      <c r="G88" s="61"/>
      <c r="H88" s="61"/>
      <c r="I88" s="61"/>
      <c r="J88" s="61"/>
      <c r="K88" s="61"/>
      <c r="L88" s="61"/>
      <c r="M88" s="56">
        <v>16834.42</v>
      </c>
      <c r="N88" s="56"/>
    </row>
    <row r="89" spans="3:14" ht="15">
      <c r="C89" s="61" t="s">
        <v>167</v>
      </c>
      <c r="D89" s="61"/>
      <c r="E89" s="61"/>
      <c r="F89" s="61"/>
      <c r="G89" s="61"/>
      <c r="H89" s="61"/>
      <c r="I89" s="61"/>
      <c r="J89" s="61"/>
      <c r="K89" s="61"/>
      <c r="L89" s="61"/>
      <c r="M89" s="56">
        <v>11730.1</v>
      </c>
      <c r="N89" s="56"/>
    </row>
    <row r="90" spans="3:14" ht="15">
      <c r="C90" s="61" t="s">
        <v>168</v>
      </c>
      <c r="D90" s="61"/>
      <c r="E90" s="61"/>
      <c r="F90" s="61"/>
      <c r="G90" s="61"/>
      <c r="H90" s="61"/>
      <c r="I90" s="61"/>
      <c r="J90" s="61"/>
      <c r="K90" s="61"/>
      <c r="L90" s="61"/>
      <c r="M90" s="56">
        <v>13964.4</v>
      </c>
      <c r="N90" s="56"/>
    </row>
    <row r="91" spans="3:14" ht="15">
      <c r="C91" s="61" t="s">
        <v>169</v>
      </c>
      <c r="D91" s="61"/>
      <c r="E91" s="61"/>
      <c r="F91" s="61"/>
      <c r="G91" s="61"/>
      <c r="H91" s="61"/>
      <c r="I91" s="61"/>
      <c r="J91" s="61"/>
      <c r="K91" s="61"/>
      <c r="L91" s="61"/>
      <c r="M91" s="56">
        <v>6702.91</v>
      </c>
      <c r="N91" s="56"/>
    </row>
    <row r="92" spans="3:14" ht="15">
      <c r="C92" s="61" t="s">
        <v>170</v>
      </c>
      <c r="D92" s="61"/>
      <c r="E92" s="61"/>
      <c r="F92" s="61"/>
      <c r="G92" s="61"/>
      <c r="H92" s="61"/>
      <c r="I92" s="61"/>
      <c r="J92" s="61"/>
      <c r="K92" s="61"/>
      <c r="L92" s="61"/>
      <c r="M92" s="56">
        <v>22343.04</v>
      </c>
      <c r="N92" s="56"/>
    </row>
    <row r="93" spans="3:14" ht="15" customHeight="1">
      <c r="C93" s="59" t="s">
        <v>80</v>
      </c>
      <c r="D93" s="59"/>
      <c r="E93" s="59"/>
      <c r="F93" s="59"/>
      <c r="G93" s="59"/>
      <c r="H93" s="59"/>
      <c r="I93" s="59"/>
      <c r="J93" s="59"/>
      <c r="K93" s="59"/>
      <c r="L93" s="59"/>
      <c r="M93" s="73">
        <v>71584.87</v>
      </c>
      <c r="N93" s="73"/>
    </row>
    <row r="94" spans="3:14" ht="15">
      <c r="C94" s="71" t="s">
        <v>172</v>
      </c>
      <c r="D94" s="71"/>
      <c r="E94" s="71"/>
      <c r="F94" s="71"/>
      <c r="G94" s="71"/>
      <c r="H94" s="71"/>
      <c r="I94" s="71"/>
      <c r="J94" s="71"/>
      <c r="K94" s="71"/>
      <c r="L94" s="71"/>
      <c r="M94" s="72"/>
      <c r="N94" s="72"/>
    </row>
    <row r="95" spans="3:14" ht="15">
      <c r="C95" s="74" t="s">
        <v>173</v>
      </c>
      <c r="D95" s="74"/>
      <c r="E95" s="74"/>
      <c r="F95" s="74"/>
      <c r="G95" s="74"/>
      <c r="H95" s="74"/>
      <c r="I95" s="74"/>
      <c r="J95" s="74"/>
      <c r="K95" s="74"/>
      <c r="L95" s="74"/>
      <c r="M95" s="61" t="s">
        <v>174</v>
      </c>
      <c r="N95" s="61"/>
    </row>
    <row r="96" spans="3:14" ht="15">
      <c r="C96" s="74" t="s">
        <v>175</v>
      </c>
      <c r="D96" s="74"/>
      <c r="E96" s="74"/>
      <c r="F96" s="74"/>
      <c r="G96" s="74"/>
      <c r="H96" s="74"/>
      <c r="I96" s="74"/>
      <c r="J96" s="74"/>
      <c r="K96" s="74"/>
      <c r="L96" s="74"/>
      <c r="M96" s="61" t="s">
        <v>176</v>
      </c>
      <c r="N96" s="61"/>
    </row>
    <row r="97" spans="3:14" ht="15">
      <c r="C97" s="71" t="s">
        <v>80</v>
      </c>
      <c r="D97" s="71"/>
      <c r="E97" s="71"/>
      <c r="F97" s="71"/>
      <c r="G97" s="71"/>
      <c r="H97" s="71"/>
      <c r="I97" s="71"/>
      <c r="J97" s="71"/>
      <c r="K97" s="71"/>
      <c r="L97" s="71"/>
      <c r="M97" s="75" t="s">
        <v>177</v>
      </c>
      <c r="N97" s="75"/>
    </row>
    <row r="98" spans="3:14" ht="15">
      <c r="C98" s="75" t="s">
        <v>178</v>
      </c>
      <c r="D98" s="75"/>
      <c r="E98" s="75"/>
      <c r="F98" s="75"/>
      <c r="G98" s="75"/>
      <c r="H98" s="75"/>
      <c r="I98" s="75"/>
      <c r="J98" s="75"/>
      <c r="K98" s="75"/>
      <c r="L98" s="75"/>
      <c r="M98" s="75" t="s">
        <v>179</v>
      </c>
      <c r="N98" s="75"/>
    </row>
    <row r="99" spans="3:14" ht="15">
      <c r="C99" s="61" t="s">
        <v>180</v>
      </c>
      <c r="D99" s="61"/>
      <c r="E99" s="61"/>
      <c r="F99" s="61"/>
      <c r="G99" s="61"/>
      <c r="H99" s="61"/>
      <c r="I99" s="61"/>
      <c r="J99" s="61"/>
      <c r="K99" s="61"/>
      <c r="L99" s="61"/>
      <c r="M99" s="61" t="s">
        <v>181</v>
      </c>
      <c r="N99" s="61"/>
    </row>
    <row r="100" spans="3:14" ht="15">
      <c r="C100" s="61" t="s">
        <v>182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 t="s">
        <v>183</v>
      </c>
      <c r="N100" s="61"/>
    </row>
    <row r="101" spans="3:14" ht="15">
      <c r="C101" s="61" t="s">
        <v>184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 t="s">
        <v>185</v>
      </c>
      <c r="N101" s="61"/>
    </row>
    <row r="102" spans="3:14" ht="15">
      <c r="C102" s="61" t="s">
        <v>186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 t="s">
        <v>187</v>
      </c>
      <c r="N102" s="61"/>
    </row>
    <row r="103" spans="3:14" ht="15">
      <c r="C103" s="61" t="s">
        <v>188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 t="s">
        <v>189</v>
      </c>
      <c r="N103" s="61"/>
    </row>
    <row r="104" spans="3:14" ht="15">
      <c r="C104" s="61" t="s">
        <v>190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 t="s">
        <v>191</v>
      </c>
      <c r="N104" s="61"/>
    </row>
    <row r="105" spans="3:14" ht="15">
      <c r="C105" s="61" t="s">
        <v>192</v>
      </c>
      <c r="D105" s="61"/>
      <c r="E105" s="61"/>
      <c r="F105" s="61"/>
      <c r="G105" s="61"/>
      <c r="H105" s="61"/>
      <c r="I105" s="61"/>
      <c r="J105" s="61"/>
      <c r="K105" s="61"/>
      <c r="L105" s="61"/>
      <c r="M105" s="61" t="s">
        <v>193</v>
      </c>
      <c r="N105" s="61"/>
    </row>
    <row r="106" spans="3:14" ht="15">
      <c r="C106" s="71" t="s">
        <v>194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6"/>
      <c r="N106" s="76"/>
    </row>
    <row r="107" spans="3:14" ht="15">
      <c r="C107" s="61" t="s">
        <v>195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21" t="s">
        <v>196</v>
      </c>
      <c r="N107" s="31"/>
    </row>
    <row r="108" spans="3:14" ht="15">
      <c r="C108" s="9" t="s">
        <v>197</v>
      </c>
      <c r="D108" s="32"/>
      <c r="E108" s="32"/>
      <c r="F108" s="32"/>
      <c r="G108" s="32"/>
      <c r="H108" s="32"/>
      <c r="I108" s="32"/>
      <c r="J108" s="32" t="s">
        <v>198</v>
      </c>
      <c r="K108" s="32" t="s">
        <v>199</v>
      </c>
      <c r="L108" s="33"/>
      <c r="M108" s="21" t="s">
        <v>200</v>
      </c>
      <c r="N108" s="31"/>
    </row>
    <row r="109" spans="3:14" ht="15">
      <c r="C109" s="26" t="s">
        <v>201</v>
      </c>
      <c r="D109" s="19"/>
      <c r="E109" s="19"/>
      <c r="F109" s="19"/>
      <c r="G109" s="19"/>
      <c r="H109" s="19"/>
      <c r="I109" s="19"/>
      <c r="J109" s="23" t="s">
        <v>98</v>
      </c>
      <c r="K109" s="26" t="s">
        <v>202</v>
      </c>
      <c r="L109" s="31"/>
      <c r="M109" s="61" t="s">
        <v>203</v>
      </c>
      <c r="N109" s="61"/>
    </row>
    <row r="110" spans="3:14" ht="15">
      <c r="C110" s="26" t="s">
        <v>204</v>
      </c>
      <c r="D110" s="19"/>
      <c r="E110" s="19"/>
      <c r="F110" s="19"/>
      <c r="G110" s="19"/>
      <c r="H110" s="19"/>
      <c r="I110" s="19"/>
      <c r="J110" s="23" t="s">
        <v>98</v>
      </c>
      <c r="K110" s="26" t="s">
        <v>202</v>
      </c>
      <c r="L110" s="31"/>
      <c r="M110" s="61" t="s">
        <v>205</v>
      </c>
      <c r="N110" s="61"/>
    </row>
    <row r="111" spans="3:14" ht="15">
      <c r="C111" s="26" t="s">
        <v>206</v>
      </c>
      <c r="D111" s="19"/>
      <c r="E111" s="19"/>
      <c r="F111" s="19"/>
      <c r="G111" s="19"/>
      <c r="H111" s="19"/>
      <c r="I111" s="19"/>
      <c r="J111" s="23" t="s">
        <v>98</v>
      </c>
      <c r="K111" s="26" t="s">
        <v>207</v>
      </c>
      <c r="L111" s="31"/>
      <c r="M111" s="61" t="s">
        <v>208</v>
      </c>
      <c r="N111" s="61"/>
    </row>
    <row r="112" spans="3:14" ht="15">
      <c r="C112" s="26" t="s">
        <v>209</v>
      </c>
      <c r="D112" s="19"/>
      <c r="E112" s="19"/>
      <c r="F112" s="19"/>
      <c r="G112" s="19"/>
      <c r="H112" s="19"/>
      <c r="I112" s="19"/>
      <c r="J112" s="23" t="s">
        <v>210</v>
      </c>
      <c r="K112" s="26" t="s">
        <v>202</v>
      </c>
      <c r="L112" s="31"/>
      <c r="M112" s="61" t="s">
        <v>211</v>
      </c>
      <c r="N112" s="61"/>
    </row>
    <row r="113" spans="3:14" ht="15">
      <c r="C113" s="26" t="s">
        <v>212</v>
      </c>
      <c r="D113" s="19"/>
      <c r="E113" s="19"/>
      <c r="F113" s="19"/>
      <c r="G113" s="19"/>
      <c r="H113" s="19"/>
      <c r="I113" s="19"/>
      <c r="J113" s="23" t="s">
        <v>213</v>
      </c>
      <c r="K113" s="26" t="s">
        <v>202</v>
      </c>
      <c r="L113" s="31"/>
      <c r="M113" s="61" t="s">
        <v>214</v>
      </c>
      <c r="N113" s="61"/>
    </row>
    <row r="114" spans="3:14" ht="15">
      <c r="C114" s="26" t="s">
        <v>215</v>
      </c>
      <c r="D114" s="19"/>
      <c r="E114" s="19"/>
      <c r="F114" s="19"/>
      <c r="G114" s="19"/>
      <c r="H114" s="19"/>
      <c r="I114" s="19"/>
      <c r="J114" s="23" t="s">
        <v>216</v>
      </c>
      <c r="K114" s="26" t="s">
        <v>202</v>
      </c>
      <c r="L114" s="31"/>
      <c r="M114" s="61" t="s">
        <v>217</v>
      </c>
      <c r="N114" s="61"/>
    </row>
    <row r="115" spans="3:14" ht="15">
      <c r="C115" s="26" t="s">
        <v>218</v>
      </c>
      <c r="D115" s="19"/>
      <c r="E115" s="19"/>
      <c r="F115" s="19"/>
      <c r="G115" s="19"/>
      <c r="H115" s="19"/>
      <c r="I115" s="19"/>
      <c r="J115" s="23" t="s">
        <v>13</v>
      </c>
      <c r="K115" s="26" t="s">
        <v>202</v>
      </c>
      <c r="L115" s="31"/>
      <c r="M115" s="61" t="s">
        <v>219</v>
      </c>
      <c r="N115" s="61"/>
    </row>
    <row r="116" spans="3:14" ht="15">
      <c r="C116" s="26" t="s">
        <v>220</v>
      </c>
      <c r="D116" s="19"/>
      <c r="E116" s="19"/>
      <c r="F116" s="19"/>
      <c r="G116" s="19"/>
      <c r="H116" s="19"/>
      <c r="I116" s="19"/>
      <c r="J116" s="23" t="s">
        <v>13</v>
      </c>
      <c r="K116" s="26" t="s">
        <v>202</v>
      </c>
      <c r="L116" s="31"/>
      <c r="M116" s="61" t="s">
        <v>219</v>
      </c>
      <c r="N116" s="61"/>
    </row>
    <row r="117" spans="3:14" ht="15">
      <c r="C117" s="26" t="s">
        <v>221</v>
      </c>
      <c r="D117" s="19"/>
      <c r="E117" s="19"/>
      <c r="F117" s="19"/>
      <c r="G117" s="19"/>
      <c r="H117" s="19"/>
      <c r="I117" s="19"/>
      <c r="J117" s="23" t="s">
        <v>222</v>
      </c>
      <c r="K117" s="26" t="s">
        <v>223</v>
      </c>
      <c r="L117" s="31"/>
      <c r="M117" s="61" t="s">
        <v>224</v>
      </c>
      <c r="N117" s="61"/>
    </row>
    <row r="118" spans="3:14" ht="15">
      <c r="C118" s="26" t="s">
        <v>225</v>
      </c>
      <c r="D118" s="19"/>
      <c r="E118" s="19"/>
      <c r="F118" s="19"/>
      <c r="G118" s="19"/>
      <c r="H118" s="19"/>
      <c r="I118" s="19"/>
      <c r="J118" s="23" t="s">
        <v>226</v>
      </c>
      <c r="K118" s="26" t="s">
        <v>227</v>
      </c>
      <c r="L118" s="31"/>
      <c r="M118" s="61" t="s">
        <v>228</v>
      </c>
      <c r="N118" s="61"/>
    </row>
    <row r="119" spans="3:14" ht="15">
      <c r="C119" s="26" t="s">
        <v>229</v>
      </c>
      <c r="D119" s="19"/>
      <c r="E119" s="19"/>
      <c r="F119" s="19"/>
      <c r="G119" s="19"/>
      <c r="H119" s="19"/>
      <c r="I119" s="19"/>
      <c r="J119" s="23" t="s">
        <v>230</v>
      </c>
      <c r="K119" s="26" t="s">
        <v>207</v>
      </c>
      <c r="L119" s="31"/>
      <c r="M119" s="61" t="s">
        <v>231</v>
      </c>
      <c r="N119" s="61"/>
    </row>
    <row r="120" spans="3:14" ht="15">
      <c r="C120" s="26" t="s">
        <v>232</v>
      </c>
      <c r="D120" s="19"/>
      <c r="E120" s="19"/>
      <c r="F120" s="19"/>
      <c r="G120" s="19"/>
      <c r="H120" s="19"/>
      <c r="I120" s="19"/>
      <c r="J120" s="23" t="s">
        <v>233</v>
      </c>
      <c r="K120" s="26" t="s">
        <v>202</v>
      </c>
      <c r="L120" s="31"/>
      <c r="M120" s="61" t="s">
        <v>234</v>
      </c>
      <c r="N120" s="61"/>
    </row>
    <row r="121" spans="3:14" ht="15">
      <c r="C121" s="26" t="s">
        <v>235</v>
      </c>
      <c r="D121" s="19"/>
      <c r="E121" s="19"/>
      <c r="F121" s="19"/>
      <c r="G121" s="19"/>
      <c r="H121" s="19"/>
      <c r="I121" s="19"/>
      <c r="J121" s="23" t="s">
        <v>98</v>
      </c>
      <c r="K121" s="26" t="s">
        <v>202</v>
      </c>
      <c r="L121" s="31"/>
      <c r="M121" s="61" t="s">
        <v>236</v>
      </c>
      <c r="N121" s="61"/>
    </row>
    <row r="122" spans="3:14" ht="15">
      <c r="C122" s="77" t="s">
        <v>237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21" t="s">
        <v>171</v>
      </c>
      <c r="N122" s="31"/>
    </row>
    <row r="123" spans="3:14" ht="15">
      <c r="C123" s="59" t="s">
        <v>238</v>
      </c>
      <c r="D123" s="59"/>
      <c r="E123" s="59"/>
      <c r="F123" s="59"/>
      <c r="G123" s="59"/>
      <c r="H123" s="59"/>
      <c r="I123" s="59"/>
      <c r="J123" s="59"/>
      <c r="K123" s="59"/>
      <c r="L123" s="59"/>
      <c r="M123" s="21" t="s">
        <v>239</v>
      </c>
      <c r="N123" s="34"/>
    </row>
    <row r="125" spans="10:13" ht="15">
      <c r="J125" s="1" t="s">
        <v>240</v>
      </c>
      <c r="M125" s="1" t="s">
        <v>241</v>
      </c>
    </row>
    <row r="126" spans="3:6" ht="15">
      <c r="C126" s="15" t="s">
        <v>242</v>
      </c>
      <c r="D126" s="15"/>
      <c r="E126" s="15"/>
      <c r="F126" s="15" t="s">
        <v>243</v>
      </c>
    </row>
    <row r="127" spans="3:6" ht="15">
      <c r="C127" s="1" t="s">
        <v>244</v>
      </c>
      <c r="F127" s="1" t="s">
        <v>91</v>
      </c>
    </row>
    <row r="128" spans="3:6" ht="15">
      <c r="C128" s="1" t="s">
        <v>92</v>
      </c>
      <c r="F128" s="1" t="s">
        <v>245</v>
      </c>
    </row>
    <row r="129" spans="3:6" ht="15">
      <c r="C129" s="1" t="s">
        <v>246</v>
      </c>
      <c r="F129" s="1" t="s">
        <v>239</v>
      </c>
    </row>
    <row r="132" spans="3:11" ht="15">
      <c r="C132" s="1" t="s">
        <v>247</v>
      </c>
      <c r="K132" s="1" t="s">
        <v>248</v>
      </c>
    </row>
    <row r="133" ht="15">
      <c r="K133" s="1" t="s">
        <v>249</v>
      </c>
    </row>
    <row r="134" ht="15">
      <c r="C134" s="1" t="s">
        <v>250</v>
      </c>
    </row>
    <row r="135" ht="15">
      <c r="K135" s="1" t="s">
        <v>251</v>
      </c>
    </row>
    <row r="136" ht="15">
      <c r="C136" s="1" t="s">
        <v>252</v>
      </c>
    </row>
  </sheetData>
  <mergeCells count="213">
    <mergeCell ref="M49:N49"/>
    <mergeCell ref="G50:H50"/>
    <mergeCell ref="I50:J50"/>
    <mergeCell ref="K50:L50"/>
    <mergeCell ref="M50:N50"/>
    <mergeCell ref="I35:J35"/>
    <mergeCell ref="G49:H49"/>
    <mergeCell ref="I49:J49"/>
    <mergeCell ref="K49:L49"/>
    <mergeCell ref="M120:N120"/>
    <mergeCell ref="M121:N121"/>
    <mergeCell ref="C122:L122"/>
    <mergeCell ref="C123:L123"/>
    <mergeCell ref="M116:N116"/>
    <mergeCell ref="M117:N117"/>
    <mergeCell ref="M118:N118"/>
    <mergeCell ref="M119:N119"/>
    <mergeCell ref="M112:N112"/>
    <mergeCell ref="M113:N113"/>
    <mergeCell ref="M114:N114"/>
    <mergeCell ref="M115:N115"/>
    <mergeCell ref="C107:L107"/>
    <mergeCell ref="M109:N109"/>
    <mergeCell ref="M110:N110"/>
    <mergeCell ref="M111:N111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6:L96"/>
    <mergeCell ref="M96:N96"/>
    <mergeCell ref="C94:L94"/>
    <mergeCell ref="M94:N94"/>
    <mergeCell ref="C95:L95"/>
    <mergeCell ref="M95:N95"/>
    <mergeCell ref="C93:L93"/>
    <mergeCell ref="M93:N93"/>
    <mergeCell ref="C91:L91"/>
    <mergeCell ref="M91:N91"/>
    <mergeCell ref="C92:L92"/>
    <mergeCell ref="M92:N92"/>
    <mergeCell ref="C89:L89"/>
    <mergeCell ref="M89:N89"/>
    <mergeCell ref="C90:L90"/>
    <mergeCell ref="M90:N90"/>
    <mergeCell ref="C87:L87"/>
    <mergeCell ref="M87:N87"/>
    <mergeCell ref="C88:L88"/>
    <mergeCell ref="M88:N88"/>
    <mergeCell ref="C84:K84"/>
    <mergeCell ref="C85:K85"/>
    <mergeCell ref="C86:L86"/>
    <mergeCell ref="M86:N86"/>
    <mergeCell ref="D80:J80"/>
    <mergeCell ref="K80:L80"/>
    <mergeCell ref="M80:N80"/>
    <mergeCell ref="C81:J81"/>
    <mergeCell ref="K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C53:K53"/>
    <mergeCell ref="D55:E55"/>
    <mergeCell ref="F55:L55"/>
    <mergeCell ref="M55:N55"/>
    <mergeCell ref="C39:F39"/>
    <mergeCell ref="H41:J41"/>
    <mergeCell ref="C51:K51"/>
    <mergeCell ref="F44:G44"/>
    <mergeCell ref="H44:I44"/>
    <mergeCell ref="J44:K44"/>
    <mergeCell ref="L44:M44"/>
    <mergeCell ref="C45:E45"/>
    <mergeCell ref="C35:F36"/>
    <mergeCell ref="G35:H35"/>
    <mergeCell ref="C37:F37"/>
    <mergeCell ref="C38:F38"/>
    <mergeCell ref="C30:F30"/>
    <mergeCell ref="G30:H30"/>
    <mergeCell ref="M30:N30"/>
    <mergeCell ref="A32:F32"/>
    <mergeCell ref="G32:H32"/>
    <mergeCell ref="M32:N32"/>
    <mergeCell ref="C26:F26"/>
    <mergeCell ref="G26:H26"/>
    <mergeCell ref="M26:N26"/>
    <mergeCell ref="C28:F28"/>
    <mergeCell ref="G28:H28"/>
    <mergeCell ref="M28:N28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  <mergeCell ref="F45:G45"/>
    <mergeCell ref="H45:I45"/>
    <mergeCell ref="J45:K45"/>
    <mergeCell ref="L45:M45"/>
    <mergeCell ref="L46:M46"/>
    <mergeCell ref="C47:E47"/>
    <mergeCell ref="F47:G47"/>
    <mergeCell ref="H47:I47"/>
    <mergeCell ref="J47:K47"/>
    <mergeCell ref="L47:M47"/>
    <mergeCell ref="C46:E46"/>
    <mergeCell ref="F46:G46"/>
    <mergeCell ref="H46:I46"/>
    <mergeCell ref="J46:K46"/>
  </mergeCells>
  <printOptions/>
  <pageMargins left="0.75" right="0.75" top="1" bottom="1" header="0.5" footer="0.5"/>
  <pageSetup orientation="portrait" paperSize="9"/>
  <rowBreaks count="1" manualBreakCount="1">
    <brk id="1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2012-04-05T07:24:26Z</dcterms:modified>
  <cp:category/>
  <cp:version/>
  <cp:contentType/>
  <cp:contentStatus/>
</cp:coreProperties>
</file>