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<sst xmlns="http://schemas.openxmlformats.org/spreadsheetml/2006/main" count="568" uniqueCount="405">
  <si>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</si>
  <si>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</si>
  <si>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</si>
  <si>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</si>
  <si>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</si>
  <si>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</si>
  <si>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5</t>
  </si>
  <si>
    <t>за 2010 год</t>
  </si>
  <si>
    <t>Год постройки:</t>
  </si>
  <si>
    <t>1964</t>
  </si>
  <si>
    <t>Полезная площадь:</t>
  </si>
  <si>
    <t>7100.8</t>
  </si>
  <si>
    <t>Этажей:</t>
  </si>
  <si>
    <t>5</t>
  </si>
  <si>
    <t>Придомовая площадь:</t>
  </si>
  <si>
    <t>7766</t>
  </si>
  <si>
    <t>Подъездов:</t>
  </si>
  <si>
    <t>8</t>
  </si>
  <si>
    <t>Площадь подвалов:</t>
  </si>
  <si>
    <t>1522</t>
  </si>
  <si>
    <t>Квартир:</t>
  </si>
  <si>
    <t>160</t>
  </si>
  <si>
    <t>Площадь лестничных клеток:</t>
  </si>
  <si>
    <t>607.5</t>
  </si>
  <si>
    <t>Жильцов:</t>
  </si>
  <si>
    <t>369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</si>
  <si>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</si>
  <si>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</si>
  <si>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</si>
  <si>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</si>
  <si>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</si>
  <si>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</si>
  <si>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</si>
  <si>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</si>
  <si>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</si>
  <si>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</si>
  <si>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28426.47</t>
  </si>
  <si>
    <t>74207.42</t>
  </si>
  <si>
    <t>27036.3</t>
  </si>
  <si>
    <t>РЕМОНТ ЖИЛЬЯ</t>
  </si>
  <si>
    <t>156701.59</t>
  </si>
  <si>
    <t>373932.42</t>
  </si>
  <si>
    <t>149256.18</t>
  </si>
  <si>
    <t>СОДЕРЖАНИЕ ЖИЛЬЯ</t>
  </si>
  <si>
    <t>270539.88</t>
  </si>
  <si>
    <t>665590.53</t>
  </si>
  <si>
    <t>258545.6</t>
  </si>
  <si>
    <t>455667.94</t>
  </si>
  <si>
    <t>92423.56</t>
  </si>
  <si>
    <t>1113730.37</t>
  </si>
  <si>
    <t>113253.42</t>
  </si>
  <si>
    <t>1059556.89</t>
  </si>
  <si>
    <t>434838.08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</si>
  <si>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</si>
  <si>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</si>
  <si>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</si>
  <si>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</si>
  <si>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</si>
  <si>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</si>
  <si>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60694.91</t>
  </si>
  <si>
    <t>0</t>
  </si>
  <si>
    <t>Текущее содержание</t>
  </si>
  <si>
    <t>116101.67</t>
  </si>
  <si>
    <t>Вывоз мусора</t>
  </si>
  <si>
    <t>110211</t>
  </si>
  <si>
    <t>206207.23</t>
  </si>
  <si>
    <t>Обслуживание лифтов</t>
  </si>
  <si>
    <t>Обслуживание мусоропровода</t>
  </si>
  <si>
    <t>Итого:</t>
  </si>
  <si>
    <t>287007.58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</si>
  <si>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</si>
  <si>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</si>
  <si>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</si>
  <si>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</si>
  <si>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</si>
  <si>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</si>
  <si>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324648.58</t>
  </si>
  <si>
    <t>273687.59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</si>
  <si>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</si>
  <si>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</si>
  <si>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</si>
  <si>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</si>
  <si>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</si>
  <si>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</si>
  <si>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3,4,5</t>
  </si>
  <si>
    <t>Изоляция стояков отопления в подъездах</t>
  </si>
  <si>
    <t>1276</t>
  </si>
  <si>
    <t xml:space="preserve"> </t>
  </si>
  <si>
    <t>Освещение мусорокамер и тамбуров</t>
  </si>
  <si>
    <t>13249</t>
  </si>
  <si>
    <t>3</t>
  </si>
  <si>
    <t>Ремонт подъездов</t>
  </si>
  <si>
    <t>43256</t>
  </si>
  <si>
    <t>98</t>
  </si>
  <si>
    <t>Смена вентилей и кранов Д 15 мм (хгв)</t>
  </si>
  <si>
    <t>173.5</t>
  </si>
  <si>
    <t>+поручни3</t>
  </si>
  <si>
    <t>Смена оконных переплетов</t>
  </si>
  <si>
    <t>21690</t>
  </si>
  <si>
    <t>1 эт.4</t>
  </si>
  <si>
    <t>Смена радиаторов отопительных стальных</t>
  </si>
  <si>
    <t>1528</t>
  </si>
  <si>
    <t>Смена стояков Д 20 мм в квартирах</t>
  </si>
  <si>
    <t>470.26</t>
  </si>
  <si>
    <t>75</t>
  </si>
  <si>
    <t>Смена стояков Д-25мм</t>
  </si>
  <si>
    <t>550.71</t>
  </si>
  <si>
    <t>20 шт.3</t>
  </si>
  <si>
    <t>Установка почтовых ящиков</t>
  </si>
  <si>
    <t>7000</t>
  </si>
  <si>
    <t>Установка светильников в МОП</t>
  </si>
  <si>
    <t>11235</t>
  </si>
  <si>
    <t>Февраль 2010 г.</t>
  </si>
  <si>
    <t>39</t>
  </si>
  <si>
    <t>Смена стояков Д 15 мм в квартирах</t>
  </si>
  <si>
    <t>247.18</t>
  </si>
  <si>
    <t>по 104подвал</t>
  </si>
  <si>
    <t>Смена труб полиэтиленовых Д до100мм</t>
  </si>
  <si>
    <t>1039.8</t>
  </si>
  <si>
    <t>Март 2010 г.</t>
  </si>
  <si>
    <t>19</t>
  </si>
  <si>
    <t>Смена сборки Д 15 мм (ХГВ)</t>
  </si>
  <si>
    <t>552.44</t>
  </si>
  <si>
    <t>Апрель 2010 г.</t>
  </si>
  <si>
    <t>1</t>
  </si>
  <si>
    <t>Восстановление поручней лестничного ограждения</t>
  </si>
  <si>
    <t>3073</t>
  </si>
  <si>
    <t>Т/У 2</t>
  </si>
  <si>
    <t>Смена вентилей и кранов Д 15 мм (отопление)</t>
  </si>
  <si>
    <t>783.57</t>
  </si>
  <si>
    <t>Смена вентилей и кранов Д 25 мм (отопление)</t>
  </si>
  <si>
    <t>912</t>
  </si>
  <si>
    <t>Смена водосточных труб</t>
  </si>
  <si>
    <t>2939</t>
  </si>
  <si>
    <t>Смена задвижек Д-50 мм</t>
  </si>
  <si>
    <t>1879.52</t>
  </si>
  <si>
    <t>Смена задвижек Д-80, 100мм</t>
  </si>
  <si>
    <t>8005.6</t>
  </si>
  <si>
    <t>99</t>
  </si>
  <si>
    <t>374.83</t>
  </si>
  <si>
    <t>152</t>
  </si>
  <si>
    <t>425.7</t>
  </si>
  <si>
    <t>2548.55</t>
  </si>
  <si>
    <t>Смена труб полиэтиленовых Д до50мм</t>
  </si>
  <si>
    <t>498.5</t>
  </si>
  <si>
    <t>Установка оконных рам</t>
  </si>
  <si>
    <t>22007</t>
  </si>
  <si>
    <t>Май 2010 г.</t>
  </si>
  <si>
    <t>Валка деревьев</t>
  </si>
  <si>
    <t>2239</t>
  </si>
  <si>
    <t>6</t>
  </si>
  <si>
    <t>37251</t>
  </si>
  <si>
    <t>2</t>
  </si>
  <si>
    <t>Смена оконных переплетов и поручня</t>
  </si>
  <si>
    <t>14834</t>
  </si>
  <si>
    <t>Установка тамбурных дверей</t>
  </si>
  <si>
    <t>2328</t>
  </si>
  <si>
    <t>Июнь 2010 г.</t>
  </si>
  <si>
    <t>27690</t>
  </si>
  <si>
    <t>Окраска лавочек, контейнеров, детского оборудования</t>
  </si>
  <si>
    <t>448</t>
  </si>
  <si>
    <t>Ремонт межпанельных швов</t>
  </si>
  <si>
    <t>10353</t>
  </si>
  <si>
    <t>79</t>
  </si>
  <si>
    <t>Смена подводок Д-15мм более 1м до контр. крана</t>
  </si>
  <si>
    <t>828.31</t>
  </si>
  <si>
    <t>640.7</t>
  </si>
  <si>
    <t>50</t>
  </si>
  <si>
    <t>346.6</t>
  </si>
  <si>
    <t>148,152</t>
  </si>
  <si>
    <t>863.46</t>
  </si>
  <si>
    <t>3780.98</t>
  </si>
  <si>
    <t>801</t>
  </si>
  <si>
    <t>Установка светильника РКУ</t>
  </si>
  <si>
    <t>4441</t>
  </si>
  <si>
    <t>Установка фотореле</t>
  </si>
  <si>
    <t>3452</t>
  </si>
  <si>
    <t>Июль 2010 г.</t>
  </si>
  <si>
    <t>1 шт.</t>
  </si>
  <si>
    <t>Изготовление и установка контейнеров</t>
  </si>
  <si>
    <t>4454.93</t>
  </si>
  <si>
    <t>Т/У 1,2</t>
  </si>
  <si>
    <t>1567.14</t>
  </si>
  <si>
    <t>101</t>
  </si>
  <si>
    <t>2155.9</t>
  </si>
  <si>
    <t>317.2</t>
  </si>
  <si>
    <t>20 шт6</t>
  </si>
  <si>
    <t>Август 2010 г.</t>
  </si>
  <si>
    <t>657.08</t>
  </si>
  <si>
    <t>84</t>
  </si>
  <si>
    <t>Смена сборки Д 20 мм (отопление)</t>
  </si>
  <si>
    <t>876.26</t>
  </si>
  <si>
    <t>ПО 121,101</t>
  </si>
  <si>
    <t>Смена сборки Д 25 мм (ХГВ)</t>
  </si>
  <si>
    <t>1334.8</t>
  </si>
  <si>
    <t>5,9</t>
  </si>
  <si>
    <t>989.05</t>
  </si>
  <si>
    <t>1,5</t>
  </si>
  <si>
    <t>547.25</t>
  </si>
  <si>
    <t>92</t>
  </si>
  <si>
    <t>1847.02</t>
  </si>
  <si>
    <t>Сентябрь 2010 г.</t>
  </si>
  <si>
    <t>42</t>
  </si>
  <si>
    <t>Смена радиаторов отопительных чугунных</t>
  </si>
  <si>
    <t>815.99</t>
  </si>
  <si>
    <t>1704.07</t>
  </si>
  <si>
    <t>462.42</t>
  </si>
  <si>
    <t>Октябрь 2010 г.</t>
  </si>
  <si>
    <t>Ремонт асфальтового покрытия</t>
  </si>
  <si>
    <t>24004.29</t>
  </si>
  <si>
    <t>48</t>
  </si>
  <si>
    <t>204.41</t>
  </si>
  <si>
    <t>31,35</t>
  </si>
  <si>
    <t>578.84</t>
  </si>
  <si>
    <t>148</t>
  </si>
  <si>
    <t>468.23</t>
  </si>
  <si>
    <t>48,44</t>
  </si>
  <si>
    <t>1504.37</t>
  </si>
  <si>
    <t>29,33</t>
  </si>
  <si>
    <t>982.9</t>
  </si>
  <si>
    <t>Ноябрь 2010 г.</t>
  </si>
  <si>
    <t>22</t>
  </si>
  <si>
    <t>454.6</t>
  </si>
  <si>
    <t>490.71</t>
  </si>
  <si>
    <t>81,85</t>
  </si>
  <si>
    <t>1104.72</t>
  </si>
  <si>
    <t>60 шт.</t>
  </si>
  <si>
    <t>21000</t>
  </si>
  <si>
    <t>Декабрь 2010 г.</t>
  </si>
  <si>
    <t>107,111</t>
  </si>
  <si>
    <t>232.41</t>
  </si>
  <si>
    <t>4445.01</t>
  </si>
  <si>
    <t>930.11</t>
  </si>
  <si>
    <t>2574.25</t>
  </si>
  <si>
    <t>857.5</t>
  </si>
  <si>
    <t>Итого по текущему ремонту:</t>
  </si>
  <si>
    <t>Остаток денежных средст на доме по ремонту жилья с учетом прошлого года</t>
  </si>
  <si>
    <t>215090.22</t>
  </si>
  <si>
    <t>остаток 2009г:</t>
  </si>
  <si>
    <t>138834.65</t>
  </si>
  <si>
    <t xml:space="preserve"> Содержание жилья</t>
  </si>
  <si>
    <t>Начисление  и сбор платежей</t>
  </si>
  <si>
    <t>29823.36</t>
  </si>
  <si>
    <t>Папортные учетные услуги</t>
  </si>
  <si>
    <t>17894.02</t>
  </si>
  <si>
    <t>Утилизация КГО</t>
  </si>
  <si>
    <t>13633.54</t>
  </si>
  <si>
    <t>Дератизация</t>
  </si>
  <si>
    <t>10225.15</t>
  </si>
  <si>
    <t>Услуги банка</t>
  </si>
  <si>
    <t>2556.29</t>
  </si>
  <si>
    <t>Транспортные расходы</t>
  </si>
  <si>
    <t>заработная плата рабочих</t>
  </si>
  <si>
    <t>236649.02</t>
  </si>
  <si>
    <t>Оплата единого социального налога (начисление в Пенсионный Фонд Российской Федерации и фонд социально страхования)</t>
  </si>
  <si>
    <t>35788.03</t>
  </si>
  <si>
    <t xml:space="preserve"> Уплата налога по упращенной системе налогооблажения</t>
  </si>
  <si>
    <t>49421.57</t>
  </si>
  <si>
    <t>Материалы(инструменты, спецодежда, хозтовары и т.д)</t>
  </si>
  <si>
    <t>34083.84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</si>
  <si>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</si>
  <si>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46865.28</t>
  </si>
  <si>
    <t>506763.45</t>
  </si>
  <si>
    <t xml:space="preserve">Строительные конструкции и внешнее благоустройство </t>
  </si>
  <si>
    <t>38147.97</t>
  </si>
  <si>
    <t>Укрепление домовых номерных знаков, лестничных указателей и других элементов визуальной информации</t>
  </si>
  <si>
    <t>702.97</t>
  </si>
  <si>
    <t>Изоляция труб</t>
  </si>
  <si>
    <t>2996.08</t>
  </si>
  <si>
    <t>Закрытие люков и входов в подвал на замки</t>
  </si>
  <si>
    <t>230.03</t>
  </si>
  <si>
    <t>Вставка недостающих стекол (остекление) в оконных рамах</t>
  </si>
  <si>
    <t>233.56</t>
  </si>
  <si>
    <t>Малый ремонт и утепление оконных рам</t>
  </si>
  <si>
    <t>165.65</t>
  </si>
  <si>
    <t>Прочистка вентиляционных и дымовых каналов</t>
  </si>
  <si>
    <t>1143.6</t>
  </si>
  <si>
    <t>Навеска, укрепление или регулировка пружин и амортизаторов на входных дверях</t>
  </si>
  <si>
    <t>454.44</t>
  </si>
  <si>
    <t>Укрепление, устранение неплотности дверных полотен</t>
  </si>
  <si>
    <t>290</t>
  </si>
  <si>
    <t>Масляная окраска детского оборудования и контейнеров</t>
  </si>
  <si>
    <t>361.22</t>
  </si>
  <si>
    <t>Прочие работы</t>
  </si>
  <si>
    <t>11232.11</t>
  </si>
  <si>
    <t>Закрытие слуховых окон, люков и входов на чердак на замки</t>
  </si>
  <si>
    <t>50.03</t>
  </si>
  <si>
    <t>Очистка кровли от снега и наледи</t>
  </si>
  <si>
    <t>2012.74</t>
  </si>
  <si>
    <t>Смена ручек на оконных рамах и дверных коробках</t>
  </si>
  <si>
    <t>2175.14</t>
  </si>
  <si>
    <t>Смена шпингалетов на оконных рамах и дверных коробках</t>
  </si>
  <si>
    <t>15053.93</t>
  </si>
  <si>
    <t>1046.47</t>
  </si>
  <si>
    <t>Инженерное сантехническое оборудование, включая аварийной обслуживание</t>
  </si>
  <si>
    <t>189401.98</t>
  </si>
  <si>
    <t>В том числе аварийное</t>
  </si>
  <si>
    <t>144856.32</t>
  </si>
  <si>
    <t>Отключение стояка отопления</t>
  </si>
  <si>
    <t>420.28</t>
  </si>
  <si>
    <t>Врем. заделка свищей и трещин на внутренних трубопроводах и стояках(установка хомутов)</t>
  </si>
  <si>
    <t>192.98</t>
  </si>
  <si>
    <t>Закрытие задвижки в ИТП</t>
  </si>
  <si>
    <t>1603.91</t>
  </si>
  <si>
    <t>Открытие задвижки в ИТП</t>
  </si>
  <si>
    <t>1603.9</t>
  </si>
  <si>
    <t>1946.36</t>
  </si>
  <si>
    <t>Пробивка отверстий в полах и стенах</t>
  </si>
  <si>
    <t>321.63</t>
  </si>
  <si>
    <t>Заделка отверстий</t>
  </si>
  <si>
    <t>514.62</t>
  </si>
  <si>
    <t>1398.05</t>
  </si>
  <si>
    <t>791.94</t>
  </si>
  <si>
    <t>450.29</t>
  </si>
  <si>
    <t>191.55</t>
  </si>
  <si>
    <t>Ликвидация воздушных пробок в стояках отопления</t>
  </si>
  <si>
    <t>1901.22</t>
  </si>
  <si>
    <t>3478.58</t>
  </si>
  <si>
    <t>Замена участков трубопровода длиной до 1 м.п. (хгв)</t>
  </si>
  <si>
    <t>114.93</t>
  </si>
  <si>
    <t>778.52</t>
  </si>
  <si>
    <t>457.44</t>
  </si>
  <si>
    <t>Смена резьбы</t>
  </si>
  <si>
    <t>1581.02</t>
  </si>
  <si>
    <t>Очистка канализационных выпусков и осмотр колодцев</t>
  </si>
  <si>
    <t>548.93</t>
  </si>
  <si>
    <t>Гидравлическое испытание систем центр. отопления</t>
  </si>
  <si>
    <t>3733.85</t>
  </si>
  <si>
    <t>Включение стояка отопления</t>
  </si>
  <si>
    <t>660.44</t>
  </si>
  <si>
    <t>228.72</t>
  </si>
  <si>
    <t>Спуск воды и наполнение водой систем отопления</t>
  </si>
  <si>
    <t>8.58</t>
  </si>
  <si>
    <t>Промывка системы центрального отопления</t>
  </si>
  <si>
    <t>700.45</t>
  </si>
  <si>
    <t>400.26</t>
  </si>
  <si>
    <t>Вывертывание и ввертывание радиаторной пробки</t>
  </si>
  <si>
    <t>300.18</t>
  </si>
  <si>
    <t>Замена участков трубопровода длиной до 1  м.п. (отопление)</t>
  </si>
  <si>
    <t>138.59</t>
  </si>
  <si>
    <t>Набивка, смена сальников (вентилей)</t>
  </si>
  <si>
    <t>167.25</t>
  </si>
  <si>
    <t>447.43</t>
  </si>
  <si>
    <t>Устранение течи в трубопроводах, приборах и арматуре (свищ)</t>
  </si>
  <si>
    <t>95.78</t>
  </si>
  <si>
    <t>Снятие показаний с контрольных точек в ТУ</t>
  </si>
  <si>
    <t>101.07</t>
  </si>
  <si>
    <t>1685.66</t>
  </si>
  <si>
    <t>Отключение и включение стояка  Х/Г воды</t>
  </si>
  <si>
    <t>2075.63</t>
  </si>
  <si>
    <t>1569.59</t>
  </si>
  <si>
    <t>4040.65</t>
  </si>
  <si>
    <t>Смена стояков Д 20 мм в подъездах</t>
  </si>
  <si>
    <t>229.86</t>
  </si>
  <si>
    <t>1775.26</t>
  </si>
  <si>
    <t>Прочистка канализационного стояка</t>
  </si>
  <si>
    <t>165.82</t>
  </si>
  <si>
    <t>Уплотнение сгонов</t>
  </si>
  <si>
    <t>790.51</t>
  </si>
  <si>
    <t>300.2</t>
  </si>
  <si>
    <t>Смена сгонов (отопление)</t>
  </si>
  <si>
    <t>814.24</t>
  </si>
  <si>
    <t>Осмотр внутриквартирных систем водоснабж.,канализ. и центрального отопления</t>
  </si>
  <si>
    <t>4460.04</t>
  </si>
  <si>
    <t>686.16</t>
  </si>
  <si>
    <t>Осмотр системы водоснабж., канализ., теплоснабж. в черд. и подв. помещениях</t>
  </si>
  <si>
    <t>60.05</t>
  </si>
  <si>
    <t>Закрытие подвала,чердака</t>
  </si>
  <si>
    <t>Зачеканка раструбов труб</t>
  </si>
  <si>
    <t>313.06</t>
  </si>
  <si>
    <t>Инженерное электрооборудование:</t>
  </si>
  <si>
    <t>17556.97</t>
  </si>
  <si>
    <t>Проверка освещения на  площадке</t>
  </si>
  <si>
    <t>150.09</t>
  </si>
  <si>
    <t>Ремонт предохранительного шкафа</t>
  </si>
  <si>
    <t>2858.7</t>
  </si>
  <si>
    <t>Замена предохранителя</t>
  </si>
  <si>
    <t>3087.72</t>
  </si>
  <si>
    <t>Смена ламп ДРЛ</t>
  </si>
  <si>
    <t>1701.1</t>
  </si>
  <si>
    <t>Включение автомата в электрощитовой</t>
  </si>
  <si>
    <t>47.46</t>
  </si>
  <si>
    <t>Установка электронной платы</t>
  </si>
  <si>
    <t>257.31</t>
  </si>
  <si>
    <t>Установка светильника</t>
  </si>
  <si>
    <t>Устранение обрыва проводов МОП</t>
  </si>
  <si>
    <t>431.71</t>
  </si>
  <si>
    <t>Установка патронов. выключателей, розеток, плафонов</t>
  </si>
  <si>
    <t>137.66</t>
  </si>
  <si>
    <t>Снятие показанй эл.счетчиков</t>
  </si>
  <si>
    <t>880.02</t>
  </si>
  <si>
    <t>Смена ламп</t>
  </si>
  <si>
    <t>2287.2</t>
  </si>
  <si>
    <t>Техническое обслуживание этажного щитка</t>
  </si>
  <si>
    <t>1029.24</t>
  </si>
  <si>
    <t>Ремонт подвальных распаячных коробок</t>
  </si>
  <si>
    <t>4431.45</t>
  </si>
  <si>
    <t>Всего по содержанию:</t>
  </si>
  <si>
    <t>751870.37</t>
  </si>
  <si>
    <t>остаток по текущему содержанию:</t>
  </si>
  <si>
    <t>Всего расходов, в том числе:</t>
  </si>
  <si>
    <t>1417266.12</t>
  </si>
  <si>
    <t>Вывоз ТБО</t>
  </si>
  <si>
    <t>340747.17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</si>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</sst>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workbookViewId="0" topLeftCell="A16">
      <selection activeCell="G28" sqref="G2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6" t="s">
        <v>28</v>
      </c>
      <c r="D18" s="26"/>
      <c r="E18" s="26"/>
      <c r="F18" s="26"/>
      <c r="G18" s="26" t="s">
        <v>29</v>
      </c>
      <c r="H18" s="26"/>
      <c r="I18" s="26" t="s">
        <v>30</v>
      </c>
      <c r="J18" s="26"/>
      <c r="K18" s="26" t="s">
        <v>31</v>
      </c>
      <c r="L18" s="26"/>
      <c r="M18" s="26" t="s">
        <v>32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33</v>
      </c>
      <c r="J19" s="7" t="s">
        <v>34</v>
      </c>
      <c r="K19" s="8" t="s">
        <v>33</v>
      </c>
      <c r="L19" s="7" t="s">
        <v>34</v>
      </c>
      <c r="M19" s="26"/>
      <c r="N19" s="26"/>
    </row>
    <row r="20" spans="3:14" ht="19.5" customHeight="1">
      <c r="C20" s="27" t="s">
        <v>35</v>
      </c>
      <c r="D20" s="27"/>
      <c r="E20" s="27"/>
      <c r="F20" s="27"/>
      <c r="G20" s="28" t="s">
        <v>36</v>
      </c>
      <c r="H20" s="28"/>
      <c r="I20" s="10">
        <v>5986.97</v>
      </c>
      <c r="J20" s="11" t="s">
        <v>37</v>
      </c>
      <c r="K20" s="10">
        <v>7377.14</v>
      </c>
      <c r="L20" s="10">
        <v>67480.36</v>
      </c>
      <c r="M20" s="28" t="s">
        <v>38</v>
      </c>
      <c r="N20" s="28"/>
    </row>
    <row r="21" spans="3:14" ht="19.5" customHeight="1">
      <c r="C21" s="27" t="s">
        <v>39</v>
      </c>
      <c r="D21" s="27"/>
      <c r="E21" s="27"/>
      <c r="F21" s="27"/>
      <c r="G21" s="28" t="s">
        <v>40</v>
      </c>
      <c r="H21" s="28"/>
      <c r="I21" s="10">
        <v>31090.9</v>
      </c>
      <c r="J21" s="11" t="s">
        <v>41</v>
      </c>
      <c r="K21" s="10">
        <v>38536.31</v>
      </c>
      <c r="L21" s="10">
        <v>356307.83</v>
      </c>
      <c r="M21" s="28" t="s">
        <v>42</v>
      </c>
      <c r="N21" s="28"/>
    </row>
    <row r="22" spans="3:14" ht="19.5" customHeight="1">
      <c r="C22" s="27" t="s">
        <v>43</v>
      </c>
      <c r="D22" s="27"/>
      <c r="E22" s="27"/>
      <c r="F22" s="27"/>
      <c r="G22" s="28" t="s">
        <v>44</v>
      </c>
      <c r="H22" s="28"/>
      <c r="I22" s="10">
        <v>55345.69</v>
      </c>
      <c r="J22" s="11" t="s">
        <v>45</v>
      </c>
      <c r="K22" s="10">
        <v>67339.97</v>
      </c>
      <c r="L22" s="10">
        <v>635768.7</v>
      </c>
      <c r="M22" s="28" t="s">
        <v>46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47</v>
      </c>
      <c r="H23" s="30"/>
      <c r="I23" s="13" t="s">
        <v>48</v>
      </c>
      <c r="J23" s="13" t="s">
        <v>49</v>
      </c>
      <c r="K23" s="13" t="s">
        <v>50</v>
      </c>
      <c r="L23" s="13" t="s">
        <v>51</v>
      </c>
      <c r="M23" s="30" t="s">
        <v>52</v>
      </c>
      <c r="N23" s="30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1" t="s">
        <v>54</v>
      </c>
      <c r="D27" s="31"/>
      <c r="E27" s="31"/>
      <c r="F27" s="16" t="s">
        <v>55</v>
      </c>
      <c r="G27" s="16" t="s">
        <v>56</v>
      </c>
      <c r="H27" s="16" t="s">
        <v>57</v>
      </c>
    </row>
    <row r="28" spans="3:8" ht="15">
      <c r="C28" s="32" t="s">
        <v>58</v>
      </c>
      <c r="D28" s="32"/>
      <c r="E28" s="32"/>
      <c r="F28" s="9" t="s">
        <v>59</v>
      </c>
      <c r="G28" s="45">
        <f>0.17*G33</f>
        <v>82971.01260000002</v>
      </c>
      <c r="H28" s="9" t="s">
        <v>60</v>
      </c>
    </row>
    <row r="29" spans="3:8" ht="15">
      <c r="C29" s="32" t="s">
        <v>61</v>
      </c>
      <c r="D29" s="32"/>
      <c r="E29" s="32"/>
      <c r="F29" s="9" t="s">
        <v>62</v>
      </c>
      <c r="G29" s="45">
        <f>G33*0.31</f>
        <v>151300.0818</v>
      </c>
      <c r="H29" s="9" t="s">
        <v>60</v>
      </c>
    </row>
    <row r="30" spans="3:8" ht="15">
      <c r="C30" s="32" t="s">
        <v>63</v>
      </c>
      <c r="D30" s="32"/>
      <c r="E30" s="32"/>
      <c r="F30" s="9" t="s">
        <v>64</v>
      </c>
      <c r="G30" s="45">
        <f>0.52*G33</f>
        <v>253793.68560000003</v>
      </c>
      <c r="H30" s="9" t="s">
        <v>65</v>
      </c>
    </row>
    <row r="31" spans="3:8" ht="15">
      <c r="C31" s="32" t="s">
        <v>66</v>
      </c>
      <c r="D31" s="32"/>
      <c r="E31" s="32"/>
      <c r="F31" s="9" t="s">
        <v>60</v>
      </c>
      <c r="G31" s="9" t="s">
        <v>60</v>
      </c>
      <c r="H31" s="9" t="s">
        <v>60</v>
      </c>
    </row>
    <row r="32" spans="3:8" ht="15">
      <c r="C32" s="32" t="s">
        <v>67</v>
      </c>
      <c r="D32" s="32"/>
      <c r="E32" s="32"/>
      <c r="F32" s="9" t="s">
        <v>60</v>
      </c>
      <c r="G32" s="9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15">
        <v>488064.78</v>
      </c>
      <c r="H33" s="15" t="s">
        <v>60</v>
      </c>
    </row>
    <row r="35" ht="45.75" customHeight="1">
      <c r="C35" s="6" t="s">
        <v>70</v>
      </c>
    </row>
    <row r="36" spans="3:11" ht="15" customHeight="1">
      <c r="C36" s="34" t="s">
        <v>71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72</v>
      </c>
      <c r="D37" s="35"/>
      <c r="E37" s="35"/>
      <c r="F37" s="35"/>
      <c r="G37" s="35"/>
      <c r="H37" s="35"/>
      <c r="I37" s="35"/>
      <c r="J37" s="35"/>
      <c r="K37" s="35" t="s">
        <v>73</v>
      </c>
      <c r="L37" s="35"/>
      <c r="M37" s="35" t="s">
        <v>74</v>
      </c>
      <c r="N37" s="35"/>
    </row>
    <row r="38" spans="3:14" ht="15">
      <c r="C38" s="32" t="s">
        <v>75</v>
      </c>
      <c r="D38" s="32"/>
      <c r="E38" s="32"/>
      <c r="F38" s="32"/>
      <c r="G38" s="32"/>
      <c r="H38" s="32"/>
      <c r="I38" s="32"/>
      <c r="J38" s="32"/>
      <c r="K38" s="32" t="s">
        <v>76</v>
      </c>
      <c r="L38" s="32"/>
      <c r="M38" s="32" t="s">
        <v>77</v>
      </c>
      <c r="N38" s="32"/>
    </row>
    <row r="39" spans="2:11" ht="18" customHeight="1">
      <c r="B39" s="2"/>
      <c r="C39" s="34" t="s">
        <v>78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28" t="s">
        <v>84</v>
      </c>
      <c r="E42" s="28"/>
      <c r="F42" s="37" t="s">
        <v>85</v>
      </c>
      <c r="G42" s="37"/>
      <c r="H42" s="37"/>
      <c r="I42" s="37"/>
      <c r="J42" s="37"/>
      <c r="K42" s="37"/>
      <c r="L42" s="37"/>
      <c r="M42" s="32" t="s">
        <v>86</v>
      </c>
      <c r="N42" s="32"/>
    </row>
    <row r="43" spans="3:14" ht="18" customHeight="1">
      <c r="C43" s="18" t="s">
        <v>83</v>
      </c>
      <c r="D43" s="28" t="s">
        <v>87</v>
      </c>
      <c r="E43" s="28"/>
      <c r="F43" s="37" t="s">
        <v>88</v>
      </c>
      <c r="G43" s="37"/>
      <c r="H43" s="37"/>
      <c r="I43" s="37"/>
      <c r="J43" s="37"/>
      <c r="K43" s="37"/>
      <c r="L43" s="37"/>
      <c r="M43" s="32" t="s">
        <v>89</v>
      </c>
      <c r="N43" s="32"/>
    </row>
    <row r="44" spans="3:14" ht="18" customHeight="1">
      <c r="C44" s="18" t="s">
        <v>83</v>
      </c>
      <c r="D44" s="28" t="s">
        <v>90</v>
      </c>
      <c r="E44" s="28"/>
      <c r="F44" s="37" t="s">
        <v>91</v>
      </c>
      <c r="G44" s="37"/>
      <c r="H44" s="37"/>
      <c r="I44" s="37"/>
      <c r="J44" s="37"/>
      <c r="K44" s="37"/>
      <c r="L44" s="37"/>
      <c r="M44" s="32" t="s">
        <v>92</v>
      </c>
      <c r="N44" s="32"/>
    </row>
    <row r="45" spans="3:14" ht="18" customHeight="1">
      <c r="C45" s="18" t="s">
        <v>83</v>
      </c>
      <c r="D45" s="28" t="s">
        <v>93</v>
      </c>
      <c r="E45" s="28"/>
      <c r="F45" s="37" t="s">
        <v>94</v>
      </c>
      <c r="G45" s="37"/>
      <c r="H45" s="37"/>
      <c r="I45" s="37"/>
      <c r="J45" s="37"/>
      <c r="K45" s="37"/>
      <c r="L45" s="37"/>
      <c r="M45" s="32" t="s">
        <v>95</v>
      </c>
      <c r="N45" s="32"/>
    </row>
    <row r="46" spans="3:14" ht="18" customHeight="1">
      <c r="C46" s="18" t="s">
        <v>83</v>
      </c>
      <c r="D46" s="28" t="s">
        <v>96</v>
      </c>
      <c r="E46" s="28"/>
      <c r="F46" s="37" t="s">
        <v>97</v>
      </c>
      <c r="G46" s="37"/>
      <c r="H46" s="37"/>
      <c r="I46" s="37"/>
      <c r="J46" s="37"/>
      <c r="K46" s="37"/>
      <c r="L46" s="37"/>
      <c r="M46" s="32" t="s">
        <v>98</v>
      </c>
      <c r="N46" s="32"/>
    </row>
    <row r="47" spans="3:14" ht="18" customHeight="1">
      <c r="C47" s="18" t="s">
        <v>83</v>
      </c>
      <c r="D47" s="28" t="s">
        <v>99</v>
      </c>
      <c r="E47" s="28"/>
      <c r="F47" s="37" t="s">
        <v>100</v>
      </c>
      <c r="G47" s="37"/>
      <c r="H47" s="37"/>
      <c r="I47" s="37"/>
      <c r="J47" s="37"/>
      <c r="K47" s="37"/>
      <c r="L47" s="37"/>
      <c r="M47" s="32" t="s">
        <v>101</v>
      </c>
      <c r="N47" s="32"/>
    </row>
    <row r="48" spans="3:14" ht="18" customHeight="1">
      <c r="C48" s="18" t="s">
        <v>83</v>
      </c>
      <c r="D48" s="28" t="s">
        <v>99</v>
      </c>
      <c r="E48" s="28"/>
      <c r="F48" s="37" t="s">
        <v>102</v>
      </c>
      <c r="G48" s="37"/>
      <c r="H48" s="37"/>
      <c r="I48" s="37"/>
      <c r="J48" s="37"/>
      <c r="K48" s="37"/>
      <c r="L48" s="37"/>
      <c r="M48" s="32" t="s">
        <v>103</v>
      </c>
      <c r="N48" s="32"/>
    </row>
    <row r="49" spans="3:14" ht="18" customHeight="1">
      <c r="C49" s="18" t="s">
        <v>83</v>
      </c>
      <c r="D49" s="28" t="s">
        <v>104</v>
      </c>
      <c r="E49" s="28"/>
      <c r="F49" s="37" t="s">
        <v>105</v>
      </c>
      <c r="G49" s="37"/>
      <c r="H49" s="37"/>
      <c r="I49" s="37"/>
      <c r="J49" s="37"/>
      <c r="K49" s="37"/>
      <c r="L49" s="37"/>
      <c r="M49" s="32" t="s">
        <v>106</v>
      </c>
      <c r="N49" s="32"/>
    </row>
    <row r="50" spans="3:14" ht="18" customHeight="1">
      <c r="C50" s="18" t="s">
        <v>83</v>
      </c>
      <c r="D50" s="28" t="s">
        <v>107</v>
      </c>
      <c r="E50" s="28"/>
      <c r="F50" s="37" t="s">
        <v>108</v>
      </c>
      <c r="G50" s="37"/>
      <c r="H50" s="37"/>
      <c r="I50" s="37"/>
      <c r="J50" s="37"/>
      <c r="K50" s="37"/>
      <c r="L50" s="37"/>
      <c r="M50" s="32" t="s">
        <v>109</v>
      </c>
      <c r="N50" s="32"/>
    </row>
    <row r="51" spans="3:14" ht="18" customHeight="1">
      <c r="C51" s="18" t="s">
        <v>83</v>
      </c>
      <c r="D51" s="28" t="s">
        <v>87</v>
      </c>
      <c r="E51" s="28"/>
      <c r="F51" s="37" t="s">
        <v>110</v>
      </c>
      <c r="G51" s="37"/>
      <c r="H51" s="37"/>
      <c r="I51" s="37"/>
      <c r="J51" s="37"/>
      <c r="K51" s="37"/>
      <c r="L51" s="37"/>
      <c r="M51" s="32" t="s">
        <v>111</v>
      </c>
      <c r="N51" s="32"/>
    </row>
    <row r="52" spans="3:14" ht="18" customHeight="1">
      <c r="C52" s="18" t="s">
        <v>112</v>
      </c>
      <c r="D52" s="28" t="s">
        <v>113</v>
      </c>
      <c r="E52" s="28"/>
      <c r="F52" s="37" t="s">
        <v>114</v>
      </c>
      <c r="G52" s="37"/>
      <c r="H52" s="37"/>
      <c r="I52" s="37"/>
      <c r="J52" s="37"/>
      <c r="K52" s="37"/>
      <c r="L52" s="37"/>
      <c r="M52" s="32" t="s">
        <v>115</v>
      </c>
      <c r="N52" s="32"/>
    </row>
    <row r="53" spans="3:14" ht="18" customHeight="1">
      <c r="C53" s="18" t="s">
        <v>112</v>
      </c>
      <c r="D53" s="28" t="s">
        <v>116</v>
      </c>
      <c r="E53" s="28"/>
      <c r="F53" s="37" t="s">
        <v>117</v>
      </c>
      <c r="G53" s="37"/>
      <c r="H53" s="37"/>
      <c r="I53" s="37"/>
      <c r="J53" s="37"/>
      <c r="K53" s="37"/>
      <c r="L53" s="37"/>
      <c r="M53" s="32" t="s">
        <v>118</v>
      </c>
      <c r="N53" s="32"/>
    </row>
    <row r="54" spans="3:14" ht="18" customHeight="1">
      <c r="C54" s="18" t="s">
        <v>119</v>
      </c>
      <c r="D54" s="28" t="s">
        <v>120</v>
      </c>
      <c r="E54" s="28"/>
      <c r="F54" s="37" t="s">
        <v>121</v>
      </c>
      <c r="G54" s="37"/>
      <c r="H54" s="37"/>
      <c r="I54" s="37"/>
      <c r="J54" s="37"/>
      <c r="K54" s="37"/>
      <c r="L54" s="37"/>
      <c r="M54" s="32" t="s">
        <v>122</v>
      </c>
      <c r="N54" s="32"/>
    </row>
    <row r="55" spans="3:14" ht="18" customHeight="1">
      <c r="C55" s="18" t="s">
        <v>123</v>
      </c>
      <c r="D55" s="28" t="s">
        <v>124</v>
      </c>
      <c r="E55" s="28"/>
      <c r="F55" s="37" t="s">
        <v>125</v>
      </c>
      <c r="G55" s="37"/>
      <c r="H55" s="37"/>
      <c r="I55" s="37"/>
      <c r="J55" s="37"/>
      <c r="K55" s="37"/>
      <c r="L55" s="37"/>
      <c r="M55" s="32" t="s">
        <v>126</v>
      </c>
      <c r="N55" s="32"/>
    </row>
    <row r="56" spans="3:14" ht="18" customHeight="1">
      <c r="C56" s="18" t="s">
        <v>123</v>
      </c>
      <c r="D56" s="28" t="s">
        <v>127</v>
      </c>
      <c r="E56" s="28"/>
      <c r="F56" s="37" t="s">
        <v>128</v>
      </c>
      <c r="G56" s="37"/>
      <c r="H56" s="37"/>
      <c r="I56" s="37"/>
      <c r="J56" s="37"/>
      <c r="K56" s="37"/>
      <c r="L56" s="37"/>
      <c r="M56" s="32" t="s">
        <v>129</v>
      </c>
      <c r="N56" s="32"/>
    </row>
    <row r="57" spans="3:14" ht="18" customHeight="1">
      <c r="C57" s="18" t="s">
        <v>123</v>
      </c>
      <c r="D57" s="28" t="s">
        <v>120</v>
      </c>
      <c r="E57" s="28"/>
      <c r="F57" s="37" t="s">
        <v>94</v>
      </c>
      <c r="G57" s="37"/>
      <c r="H57" s="37"/>
      <c r="I57" s="37"/>
      <c r="J57" s="37"/>
      <c r="K57" s="37"/>
      <c r="L57" s="37"/>
      <c r="M57" s="32" t="s">
        <v>95</v>
      </c>
      <c r="N57" s="32"/>
    </row>
    <row r="58" spans="3:14" ht="18" customHeight="1">
      <c r="C58" s="18" t="s">
        <v>123</v>
      </c>
      <c r="D58" s="28" t="s">
        <v>127</v>
      </c>
      <c r="E58" s="28"/>
      <c r="F58" s="37" t="s">
        <v>130</v>
      </c>
      <c r="G58" s="37"/>
      <c r="H58" s="37"/>
      <c r="I58" s="37"/>
      <c r="J58" s="37"/>
      <c r="K58" s="37"/>
      <c r="L58" s="37"/>
      <c r="M58" s="32" t="s">
        <v>131</v>
      </c>
      <c r="N58" s="32"/>
    </row>
    <row r="59" spans="3:14" ht="18" customHeight="1">
      <c r="C59" s="18" t="s">
        <v>123</v>
      </c>
      <c r="D59" s="28" t="s">
        <v>87</v>
      </c>
      <c r="E59" s="28"/>
      <c r="F59" s="37" t="s">
        <v>132</v>
      </c>
      <c r="G59" s="37"/>
      <c r="H59" s="37"/>
      <c r="I59" s="37"/>
      <c r="J59" s="37"/>
      <c r="K59" s="37"/>
      <c r="L59" s="37"/>
      <c r="M59" s="32" t="s">
        <v>133</v>
      </c>
      <c r="N59" s="32"/>
    </row>
    <row r="60" spans="3:14" ht="18" customHeight="1">
      <c r="C60" s="18" t="s">
        <v>123</v>
      </c>
      <c r="D60" s="28" t="s">
        <v>127</v>
      </c>
      <c r="E60" s="28"/>
      <c r="F60" s="37" t="s">
        <v>134</v>
      </c>
      <c r="G60" s="37"/>
      <c r="H60" s="37"/>
      <c r="I60" s="37"/>
      <c r="J60" s="37"/>
      <c r="K60" s="37"/>
      <c r="L60" s="37"/>
      <c r="M60" s="32" t="s">
        <v>135</v>
      </c>
      <c r="N60" s="32"/>
    </row>
    <row r="61" spans="3:14" ht="18" customHeight="1">
      <c r="C61" s="18" t="s">
        <v>123</v>
      </c>
      <c r="D61" s="28" t="s">
        <v>127</v>
      </c>
      <c r="E61" s="28"/>
      <c r="F61" s="37" t="s">
        <v>136</v>
      </c>
      <c r="G61" s="37"/>
      <c r="H61" s="37"/>
      <c r="I61" s="37"/>
      <c r="J61" s="37"/>
      <c r="K61" s="37"/>
      <c r="L61" s="37"/>
      <c r="M61" s="32" t="s">
        <v>137</v>
      </c>
      <c r="N61" s="32"/>
    </row>
    <row r="62" spans="3:14" ht="18" customHeight="1">
      <c r="C62" s="18" t="s">
        <v>123</v>
      </c>
      <c r="D62" s="28" t="s">
        <v>138</v>
      </c>
      <c r="E62" s="28"/>
      <c r="F62" s="37" t="s">
        <v>121</v>
      </c>
      <c r="G62" s="37"/>
      <c r="H62" s="37"/>
      <c r="I62" s="37"/>
      <c r="J62" s="37"/>
      <c r="K62" s="37"/>
      <c r="L62" s="37"/>
      <c r="M62" s="32" t="s">
        <v>139</v>
      </c>
      <c r="N62" s="32"/>
    </row>
    <row r="63" spans="3:14" ht="18" customHeight="1">
      <c r="C63" s="18" t="s">
        <v>123</v>
      </c>
      <c r="D63" s="28" t="s">
        <v>140</v>
      </c>
      <c r="E63" s="28"/>
      <c r="F63" s="37" t="s">
        <v>105</v>
      </c>
      <c r="G63" s="37"/>
      <c r="H63" s="37"/>
      <c r="I63" s="37"/>
      <c r="J63" s="37"/>
      <c r="K63" s="37"/>
      <c r="L63" s="37"/>
      <c r="M63" s="32" t="s">
        <v>141</v>
      </c>
      <c r="N63" s="32"/>
    </row>
    <row r="64" spans="3:14" ht="18" customHeight="1">
      <c r="C64" s="18" t="s">
        <v>123</v>
      </c>
      <c r="D64" s="28" t="s">
        <v>140</v>
      </c>
      <c r="E64" s="28"/>
      <c r="F64" s="37" t="s">
        <v>117</v>
      </c>
      <c r="G64" s="37"/>
      <c r="H64" s="37"/>
      <c r="I64" s="37"/>
      <c r="J64" s="37"/>
      <c r="K64" s="37"/>
      <c r="L64" s="37"/>
      <c r="M64" s="32" t="s">
        <v>142</v>
      </c>
      <c r="N64" s="32"/>
    </row>
    <row r="65" spans="3:14" ht="18" customHeight="1">
      <c r="C65" s="18" t="s">
        <v>123</v>
      </c>
      <c r="D65" s="28" t="s">
        <v>140</v>
      </c>
      <c r="E65" s="28"/>
      <c r="F65" s="37" t="s">
        <v>143</v>
      </c>
      <c r="G65" s="37"/>
      <c r="H65" s="37"/>
      <c r="I65" s="37"/>
      <c r="J65" s="37"/>
      <c r="K65" s="37"/>
      <c r="L65" s="37"/>
      <c r="M65" s="32" t="s">
        <v>144</v>
      </c>
      <c r="N65" s="32"/>
    </row>
    <row r="66" spans="3:14" ht="18" customHeight="1">
      <c r="C66" s="18" t="s">
        <v>123</v>
      </c>
      <c r="D66" s="28" t="s">
        <v>124</v>
      </c>
      <c r="E66" s="28"/>
      <c r="F66" s="37" t="s">
        <v>145</v>
      </c>
      <c r="G66" s="37"/>
      <c r="H66" s="37"/>
      <c r="I66" s="37"/>
      <c r="J66" s="37"/>
      <c r="K66" s="37"/>
      <c r="L66" s="37"/>
      <c r="M66" s="32" t="s">
        <v>146</v>
      </c>
      <c r="N66" s="32"/>
    </row>
    <row r="67" spans="3:14" ht="18" customHeight="1">
      <c r="C67" s="18" t="s">
        <v>147</v>
      </c>
      <c r="D67" s="28" t="s">
        <v>87</v>
      </c>
      <c r="E67" s="28"/>
      <c r="F67" s="37" t="s">
        <v>148</v>
      </c>
      <c r="G67" s="37"/>
      <c r="H67" s="37"/>
      <c r="I67" s="37"/>
      <c r="J67" s="37"/>
      <c r="K67" s="37"/>
      <c r="L67" s="37"/>
      <c r="M67" s="32" t="s">
        <v>149</v>
      </c>
      <c r="N67" s="32"/>
    </row>
    <row r="68" spans="3:14" ht="18" customHeight="1">
      <c r="C68" s="18" t="s">
        <v>147</v>
      </c>
      <c r="D68" s="28" t="s">
        <v>150</v>
      </c>
      <c r="E68" s="28"/>
      <c r="F68" s="37" t="s">
        <v>91</v>
      </c>
      <c r="G68" s="37"/>
      <c r="H68" s="37"/>
      <c r="I68" s="37"/>
      <c r="J68" s="37"/>
      <c r="K68" s="37"/>
      <c r="L68" s="37"/>
      <c r="M68" s="32" t="s">
        <v>151</v>
      </c>
      <c r="N68" s="32"/>
    </row>
    <row r="69" spans="3:14" ht="18" customHeight="1">
      <c r="C69" s="18" t="s">
        <v>147</v>
      </c>
      <c r="D69" s="28" t="s">
        <v>152</v>
      </c>
      <c r="E69" s="28"/>
      <c r="F69" s="37" t="s">
        <v>153</v>
      </c>
      <c r="G69" s="37"/>
      <c r="H69" s="37"/>
      <c r="I69" s="37"/>
      <c r="J69" s="37"/>
      <c r="K69" s="37"/>
      <c r="L69" s="37"/>
      <c r="M69" s="32" t="s">
        <v>154</v>
      </c>
      <c r="N69" s="32"/>
    </row>
    <row r="70" spans="3:14" ht="18" customHeight="1">
      <c r="C70" s="18" t="s">
        <v>147</v>
      </c>
      <c r="D70" s="28" t="s">
        <v>87</v>
      </c>
      <c r="E70" s="28"/>
      <c r="F70" s="37" t="s">
        <v>155</v>
      </c>
      <c r="G70" s="37"/>
      <c r="H70" s="37"/>
      <c r="I70" s="37"/>
      <c r="J70" s="37"/>
      <c r="K70" s="37"/>
      <c r="L70" s="37"/>
      <c r="M70" s="32" t="s">
        <v>156</v>
      </c>
      <c r="N70" s="32"/>
    </row>
    <row r="71" spans="3:14" ht="18" customHeight="1">
      <c r="C71" s="18" t="s">
        <v>157</v>
      </c>
      <c r="D71" s="28" t="s">
        <v>87</v>
      </c>
      <c r="E71" s="28"/>
      <c r="F71" s="37" t="s">
        <v>148</v>
      </c>
      <c r="G71" s="37"/>
      <c r="H71" s="37"/>
      <c r="I71" s="37"/>
      <c r="J71" s="37"/>
      <c r="K71" s="37"/>
      <c r="L71" s="37"/>
      <c r="M71" s="32" t="s">
        <v>158</v>
      </c>
      <c r="N71" s="32"/>
    </row>
    <row r="72" spans="3:14" ht="18" customHeight="1">
      <c r="C72" s="18" t="s">
        <v>157</v>
      </c>
      <c r="D72" s="28" t="s">
        <v>87</v>
      </c>
      <c r="E72" s="28"/>
      <c r="F72" s="37" t="s">
        <v>159</v>
      </c>
      <c r="G72" s="37"/>
      <c r="H72" s="37"/>
      <c r="I72" s="37"/>
      <c r="J72" s="37"/>
      <c r="K72" s="37"/>
      <c r="L72" s="37"/>
      <c r="M72" s="32" t="s">
        <v>160</v>
      </c>
      <c r="N72" s="32"/>
    </row>
    <row r="73" spans="3:14" ht="18" customHeight="1">
      <c r="C73" s="18" t="s">
        <v>157</v>
      </c>
      <c r="D73" s="28" t="s">
        <v>87</v>
      </c>
      <c r="E73" s="28"/>
      <c r="F73" s="37" t="s">
        <v>161</v>
      </c>
      <c r="G73" s="37"/>
      <c r="H73" s="37"/>
      <c r="I73" s="37"/>
      <c r="J73" s="37"/>
      <c r="K73" s="37"/>
      <c r="L73" s="37"/>
      <c r="M73" s="32" t="s">
        <v>162</v>
      </c>
      <c r="N73" s="32"/>
    </row>
    <row r="74" spans="3:14" ht="18" customHeight="1">
      <c r="C74" s="18" t="s">
        <v>157</v>
      </c>
      <c r="D74" s="28" t="s">
        <v>163</v>
      </c>
      <c r="E74" s="28"/>
      <c r="F74" s="37" t="s">
        <v>164</v>
      </c>
      <c r="G74" s="37"/>
      <c r="H74" s="37"/>
      <c r="I74" s="37"/>
      <c r="J74" s="37"/>
      <c r="K74" s="37"/>
      <c r="L74" s="37"/>
      <c r="M74" s="32" t="s">
        <v>165</v>
      </c>
      <c r="N74" s="32"/>
    </row>
    <row r="75" spans="3:14" ht="18" customHeight="1">
      <c r="C75" s="18" t="s">
        <v>157</v>
      </c>
      <c r="D75" s="28" t="s">
        <v>163</v>
      </c>
      <c r="E75" s="28"/>
      <c r="F75" s="37" t="s">
        <v>121</v>
      </c>
      <c r="G75" s="37"/>
      <c r="H75" s="37"/>
      <c r="I75" s="37"/>
      <c r="J75" s="37"/>
      <c r="K75" s="37"/>
      <c r="L75" s="37"/>
      <c r="M75" s="32" t="s">
        <v>166</v>
      </c>
      <c r="N75" s="32"/>
    </row>
    <row r="76" spans="3:14" ht="18" customHeight="1">
      <c r="C76" s="18" t="s">
        <v>157</v>
      </c>
      <c r="D76" s="28" t="s">
        <v>167</v>
      </c>
      <c r="E76" s="28"/>
      <c r="F76" s="37" t="s">
        <v>102</v>
      </c>
      <c r="G76" s="37"/>
      <c r="H76" s="37"/>
      <c r="I76" s="37"/>
      <c r="J76" s="37"/>
      <c r="K76" s="37"/>
      <c r="L76" s="37"/>
      <c r="M76" s="32" t="s">
        <v>168</v>
      </c>
      <c r="N76" s="32"/>
    </row>
    <row r="77" spans="3:14" ht="18" customHeight="1">
      <c r="C77" s="18" t="s">
        <v>157</v>
      </c>
      <c r="D77" s="28" t="s">
        <v>169</v>
      </c>
      <c r="E77" s="28"/>
      <c r="F77" s="37" t="s">
        <v>105</v>
      </c>
      <c r="G77" s="37"/>
      <c r="H77" s="37"/>
      <c r="I77" s="37"/>
      <c r="J77" s="37"/>
      <c r="K77" s="37"/>
      <c r="L77" s="37"/>
      <c r="M77" s="32" t="s">
        <v>170</v>
      </c>
      <c r="N77" s="32"/>
    </row>
    <row r="78" spans="3:14" ht="18" customHeight="1">
      <c r="C78" s="18" t="s">
        <v>157</v>
      </c>
      <c r="D78" s="28" t="s">
        <v>163</v>
      </c>
      <c r="E78" s="28"/>
      <c r="F78" s="37" t="s">
        <v>117</v>
      </c>
      <c r="G78" s="37"/>
      <c r="H78" s="37"/>
      <c r="I78" s="37"/>
      <c r="J78" s="37"/>
      <c r="K78" s="37"/>
      <c r="L78" s="37"/>
      <c r="M78" s="32" t="s">
        <v>171</v>
      </c>
      <c r="N78" s="32"/>
    </row>
    <row r="79" spans="3:14" ht="18" customHeight="1">
      <c r="C79" s="18" t="s">
        <v>157</v>
      </c>
      <c r="D79" s="28" t="s">
        <v>163</v>
      </c>
      <c r="E79" s="28"/>
      <c r="F79" s="37" t="s">
        <v>143</v>
      </c>
      <c r="G79" s="37"/>
      <c r="H79" s="37"/>
      <c r="I79" s="37"/>
      <c r="J79" s="37"/>
      <c r="K79" s="37"/>
      <c r="L79" s="37"/>
      <c r="M79" s="32" t="s">
        <v>172</v>
      </c>
      <c r="N79" s="32"/>
    </row>
    <row r="80" spans="3:14" ht="18" customHeight="1">
      <c r="C80" s="18" t="s">
        <v>157</v>
      </c>
      <c r="D80" s="28" t="s">
        <v>87</v>
      </c>
      <c r="E80" s="28"/>
      <c r="F80" s="37" t="s">
        <v>173</v>
      </c>
      <c r="G80" s="37"/>
      <c r="H80" s="37"/>
      <c r="I80" s="37"/>
      <c r="J80" s="37"/>
      <c r="K80" s="37"/>
      <c r="L80" s="37"/>
      <c r="M80" s="32" t="s">
        <v>174</v>
      </c>
      <c r="N80" s="32"/>
    </row>
    <row r="81" spans="3:14" ht="18" customHeight="1">
      <c r="C81" s="18" t="s">
        <v>157</v>
      </c>
      <c r="D81" s="28" t="s">
        <v>87</v>
      </c>
      <c r="E81" s="28"/>
      <c r="F81" s="37" t="s">
        <v>175</v>
      </c>
      <c r="G81" s="37"/>
      <c r="H81" s="37"/>
      <c r="I81" s="37"/>
      <c r="J81" s="37"/>
      <c r="K81" s="37"/>
      <c r="L81" s="37"/>
      <c r="M81" s="32" t="s">
        <v>176</v>
      </c>
      <c r="N81" s="32"/>
    </row>
    <row r="82" spans="3:14" ht="18" customHeight="1">
      <c r="C82" s="18" t="s">
        <v>177</v>
      </c>
      <c r="D82" s="28" t="s">
        <v>178</v>
      </c>
      <c r="E82" s="28"/>
      <c r="F82" s="37" t="s">
        <v>179</v>
      </c>
      <c r="G82" s="37"/>
      <c r="H82" s="37"/>
      <c r="I82" s="37"/>
      <c r="J82" s="37"/>
      <c r="K82" s="37"/>
      <c r="L82" s="37"/>
      <c r="M82" s="32" t="s">
        <v>180</v>
      </c>
      <c r="N82" s="32"/>
    </row>
    <row r="83" spans="3:14" ht="18" customHeight="1">
      <c r="C83" s="18" t="s">
        <v>177</v>
      </c>
      <c r="D83" s="28" t="s">
        <v>181</v>
      </c>
      <c r="E83" s="28"/>
      <c r="F83" s="37" t="s">
        <v>128</v>
      </c>
      <c r="G83" s="37"/>
      <c r="H83" s="37"/>
      <c r="I83" s="37"/>
      <c r="J83" s="37"/>
      <c r="K83" s="37"/>
      <c r="L83" s="37"/>
      <c r="M83" s="32" t="s">
        <v>182</v>
      </c>
      <c r="N83" s="32"/>
    </row>
    <row r="84" spans="3:14" ht="18" customHeight="1">
      <c r="C84" s="18" t="s">
        <v>177</v>
      </c>
      <c r="D84" s="28" t="s">
        <v>183</v>
      </c>
      <c r="E84" s="28"/>
      <c r="F84" s="37" t="s">
        <v>117</v>
      </c>
      <c r="G84" s="37"/>
      <c r="H84" s="37"/>
      <c r="I84" s="37"/>
      <c r="J84" s="37"/>
      <c r="K84" s="37"/>
      <c r="L84" s="37"/>
      <c r="M84" s="32" t="s">
        <v>184</v>
      </c>
      <c r="N84" s="32"/>
    </row>
    <row r="85" spans="3:14" ht="18" customHeight="1">
      <c r="C85" s="18" t="s">
        <v>177</v>
      </c>
      <c r="D85" s="28" t="s">
        <v>183</v>
      </c>
      <c r="E85" s="28"/>
      <c r="F85" s="37" t="s">
        <v>143</v>
      </c>
      <c r="G85" s="37"/>
      <c r="H85" s="37"/>
      <c r="I85" s="37"/>
      <c r="J85" s="37"/>
      <c r="K85" s="37"/>
      <c r="L85" s="37"/>
      <c r="M85" s="32" t="s">
        <v>185</v>
      </c>
      <c r="N85" s="32"/>
    </row>
    <row r="86" spans="3:14" ht="18" customHeight="1">
      <c r="C86" s="18" t="s">
        <v>177</v>
      </c>
      <c r="D86" s="28" t="s">
        <v>186</v>
      </c>
      <c r="E86" s="28"/>
      <c r="F86" s="37" t="s">
        <v>108</v>
      </c>
      <c r="G86" s="37"/>
      <c r="H86" s="37"/>
      <c r="I86" s="37"/>
      <c r="J86" s="37"/>
      <c r="K86" s="37"/>
      <c r="L86" s="37"/>
      <c r="M86" s="32" t="s">
        <v>109</v>
      </c>
      <c r="N86" s="32"/>
    </row>
    <row r="87" spans="3:14" ht="18" customHeight="1">
      <c r="C87" s="18" t="s">
        <v>187</v>
      </c>
      <c r="D87" s="28" t="s">
        <v>13</v>
      </c>
      <c r="E87" s="28"/>
      <c r="F87" s="37" t="s">
        <v>121</v>
      </c>
      <c r="G87" s="37"/>
      <c r="H87" s="37"/>
      <c r="I87" s="37"/>
      <c r="J87" s="37"/>
      <c r="K87" s="37"/>
      <c r="L87" s="37"/>
      <c r="M87" s="32" t="s">
        <v>188</v>
      </c>
      <c r="N87" s="32"/>
    </row>
    <row r="88" spans="3:14" ht="18" customHeight="1">
      <c r="C88" s="18" t="s">
        <v>187</v>
      </c>
      <c r="D88" s="28" t="s">
        <v>189</v>
      </c>
      <c r="E88" s="28"/>
      <c r="F88" s="37" t="s">
        <v>190</v>
      </c>
      <c r="G88" s="37"/>
      <c r="H88" s="37"/>
      <c r="I88" s="37"/>
      <c r="J88" s="37"/>
      <c r="K88" s="37"/>
      <c r="L88" s="37"/>
      <c r="M88" s="32" t="s">
        <v>191</v>
      </c>
      <c r="N88" s="32"/>
    </row>
    <row r="89" spans="3:14" ht="18" customHeight="1">
      <c r="C89" s="18" t="s">
        <v>187</v>
      </c>
      <c r="D89" s="28" t="s">
        <v>192</v>
      </c>
      <c r="E89" s="28"/>
      <c r="F89" s="37" t="s">
        <v>193</v>
      </c>
      <c r="G89" s="37"/>
      <c r="H89" s="37"/>
      <c r="I89" s="37"/>
      <c r="J89" s="37"/>
      <c r="K89" s="37"/>
      <c r="L89" s="37"/>
      <c r="M89" s="32" t="s">
        <v>194</v>
      </c>
      <c r="N89" s="32"/>
    </row>
    <row r="90" spans="3:14" ht="18" customHeight="1">
      <c r="C90" s="18" t="s">
        <v>187</v>
      </c>
      <c r="D90" s="28" t="s">
        <v>195</v>
      </c>
      <c r="E90" s="28"/>
      <c r="F90" s="37" t="s">
        <v>102</v>
      </c>
      <c r="G90" s="37"/>
      <c r="H90" s="37"/>
      <c r="I90" s="37"/>
      <c r="J90" s="37"/>
      <c r="K90" s="37"/>
      <c r="L90" s="37"/>
      <c r="M90" s="32" t="s">
        <v>196</v>
      </c>
      <c r="N90" s="32"/>
    </row>
    <row r="91" spans="3:14" ht="18" customHeight="1">
      <c r="C91" s="18" t="s">
        <v>187</v>
      </c>
      <c r="D91" s="28" t="s">
        <v>197</v>
      </c>
      <c r="E91" s="28"/>
      <c r="F91" s="37" t="s">
        <v>105</v>
      </c>
      <c r="G91" s="37"/>
      <c r="H91" s="37"/>
      <c r="I91" s="37"/>
      <c r="J91" s="37"/>
      <c r="K91" s="37"/>
      <c r="L91" s="37"/>
      <c r="M91" s="32" t="s">
        <v>198</v>
      </c>
      <c r="N91" s="32"/>
    </row>
    <row r="92" spans="3:14" ht="18" customHeight="1">
      <c r="C92" s="18" t="s">
        <v>187</v>
      </c>
      <c r="D92" s="28" t="s">
        <v>199</v>
      </c>
      <c r="E92" s="28"/>
      <c r="F92" s="37" t="s">
        <v>143</v>
      </c>
      <c r="G92" s="37"/>
      <c r="H92" s="37"/>
      <c r="I92" s="37"/>
      <c r="J92" s="37"/>
      <c r="K92" s="37"/>
      <c r="L92" s="37"/>
      <c r="M92" s="32" t="s">
        <v>200</v>
      </c>
      <c r="N92" s="32"/>
    </row>
    <row r="93" spans="3:14" ht="18" customHeight="1">
      <c r="C93" s="18" t="s">
        <v>201</v>
      </c>
      <c r="D93" s="28" t="s">
        <v>202</v>
      </c>
      <c r="E93" s="28"/>
      <c r="F93" s="37" t="s">
        <v>203</v>
      </c>
      <c r="G93" s="37"/>
      <c r="H93" s="37"/>
      <c r="I93" s="37"/>
      <c r="J93" s="37"/>
      <c r="K93" s="37"/>
      <c r="L93" s="37"/>
      <c r="M93" s="32" t="s">
        <v>204</v>
      </c>
      <c r="N93" s="32"/>
    </row>
    <row r="94" spans="3:14" ht="18" customHeight="1">
      <c r="C94" s="18" t="s">
        <v>201</v>
      </c>
      <c r="D94" s="28" t="s">
        <v>202</v>
      </c>
      <c r="E94" s="28"/>
      <c r="F94" s="37" t="s">
        <v>190</v>
      </c>
      <c r="G94" s="37"/>
      <c r="H94" s="37"/>
      <c r="I94" s="37"/>
      <c r="J94" s="37"/>
      <c r="K94" s="37"/>
      <c r="L94" s="37"/>
      <c r="M94" s="32" t="s">
        <v>205</v>
      </c>
      <c r="N94" s="32"/>
    </row>
    <row r="95" spans="3:14" ht="18" customHeight="1">
      <c r="C95" s="18" t="s">
        <v>201</v>
      </c>
      <c r="D95" s="28" t="s">
        <v>202</v>
      </c>
      <c r="E95" s="28"/>
      <c r="F95" s="37" t="s">
        <v>102</v>
      </c>
      <c r="G95" s="37"/>
      <c r="H95" s="37"/>
      <c r="I95" s="37"/>
      <c r="J95" s="37"/>
      <c r="K95" s="37"/>
      <c r="L95" s="37"/>
      <c r="M95" s="32" t="s">
        <v>206</v>
      </c>
      <c r="N95" s="32"/>
    </row>
    <row r="96" spans="3:14" ht="18" customHeight="1">
      <c r="C96" s="18" t="s">
        <v>207</v>
      </c>
      <c r="D96" s="28" t="s">
        <v>87</v>
      </c>
      <c r="E96" s="28"/>
      <c r="F96" s="37" t="s">
        <v>208</v>
      </c>
      <c r="G96" s="37"/>
      <c r="H96" s="37"/>
      <c r="I96" s="37"/>
      <c r="J96" s="37"/>
      <c r="K96" s="37"/>
      <c r="L96" s="37"/>
      <c r="M96" s="32" t="s">
        <v>209</v>
      </c>
      <c r="N96" s="32"/>
    </row>
    <row r="97" spans="3:14" ht="18" customHeight="1">
      <c r="C97" s="18" t="s">
        <v>207</v>
      </c>
      <c r="D97" s="28" t="s">
        <v>210</v>
      </c>
      <c r="E97" s="28"/>
      <c r="F97" s="37" t="s">
        <v>164</v>
      </c>
      <c r="G97" s="37"/>
      <c r="H97" s="37"/>
      <c r="I97" s="37"/>
      <c r="J97" s="37"/>
      <c r="K97" s="37"/>
      <c r="L97" s="37"/>
      <c r="M97" s="32" t="s">
        <v>211</v>
      </c>
      <c r="N97" s="32"/>
    </row>
    <row r="98" spans="3:14" ht="18" customHeight="1">
      <c r="C98" s="18" t="s">
        <v>207</v>
      </c>
      <c r="D98" s="28" t="s">
        <v>212</v>
      </c>
      <c r="E98" s="28"/>
      <c r="F98" s="37" t="s">
        <v>102</v>
      </c>
      <c r="G98" s="37"/>
      <c r="H98" s="37"/>
      <c r="I98" s="37"/>
      <c r="J98" s="37"/>
      <c r="K98" s="37"/>
      <c r="L98" s="37"/>
      <c r="M98" s="32" t="s">
        <v>213</v>
      </c>
      <c r="N98" s="32"/>
    </row>
    <row r="99" spans="3:14" ht="18" customHeight="1">
      <c r="C99" s="18" t="s">
        <v>207</v>
      </c>
      <c r="D99" s="28" t="s">
        <v>214</v>
      </c>
      <c r="E99" s="28"/>
      <c r="F99" s="37" t="s">
        <v>102</v>
      </c>
      <c r="G99" s="37"/>
      <c r="H99" s="37"/>
      <c r="I99" s="37"/>
      <c r="J99" s="37"/>
      <c r="K99" s="37"/>
      <c r="L99" s="37"/>
      <c r="M99" s="32" t="s">
        <v>215</v>
      </c>
      <c r="N99" s="32"/>
    </row>
    <row r="100" spans="3:14" ht="18" customHeight="1">
      <c r="C100" s="18" t="s">
        <v>207</v>
      </c>
      <c r="D100" s="28" t="s">
        <v>216</v>
      </c>
      <c r="E100" s="28"/>
      <c r="F100" s="37" t="s">
        <v>105</v>
      </c>
      <c r="G100" s="37"/>
      <c r="H100" s="37"/>
      <c r="I100" s="37"/>
      <c r="J100" s="37"/>
      <c r="K100" s="37"/>
      <c r="L100" s="37"/>
      <c r="M100" s="32" t="s">
        <v>217</v>
      </c>
      <c r="N100" s="32"/>
    </row>
    <row r="101" spans="3:14" ht="18" customHeight="1">
      <c r="C101" s="18" t="s">
        <v>207</v>
      </c>
      <c r="D101" s="28" t="s">
        <v>218</v>
      </c>
      <c r="E101" s="28"/>
      <c r="F101" s="37" t="s">
        <v>117</v>
      </c>
      <c r="G101" s="37"/>
      <c r="H101" s="37"/>
      <c r="I101" s="37"/>
      <c r="J101" s="37"/>
      <c r="K101" s="37"/>
      <c r="L101" s="37"/>
      <c r="M101" s="32" t="s">
        <v>219</v>
      </c>
      <c r="N101" s="32"/>
    </row>
    <row r="102" spans="3:14" ht="18" customHeight="1">
      <c r="C102" s="18" t="s">
        <v>220</v>
      </c>
      <c r="D102" s="28" t="s">
        <v>221</v>
      </c>
      <c r="E102" s="28"/>
      <c r="F102" s="37" t="s">
        <v>190</v>
      </c>
      <c r="G102" s="37"/>
      <c r="H102" s="37"/>
      <c r="I102" s="37"/>
      <c r="J102" s="37"/>
      <c r="K102" s="37"/>
      <c r="L102" s="37"/>
      <c r="M102" s="32" t="s">
        <v>222</v>
      </c>
      <c r="N102" s="32"/>
    </row>
    <row r="103" spans="3:14" ht="18" customHeight="1">
      <c r="C103" s="18" t="s">
        <v>220</v>
      </c>
      <c r="D103" s="28" t="s">
        <v>221</v>
      </c>
      <c r="E103" s="28"/>
      <c r="F103" s="37" t="s">
        <v>102</v>
      </c>
      <c r="G103" s="37"/>
      <c r="H103" s="37"/>
      <c r="I103" s="37"/>
      <c r="J103" s="37"/>
      <c r="K103" s="37"/>
      <c r="L103" s="37"/>
      <c r="M103" s="32" t="s">
        <v>223</v>
      </c>
      <c r="N103" s="32"/>
    </row>
    <row r="104" spans="3:14" ht="18" customHeight="1">
      <c r="C104" s="18" t="s">
        <v>220</v>
      </c>
      <c r="D104" s="28" t="s">
        <v>224</v>
      </c>
      <c r="E104" s="28"/>
      <c r="F104" s="37" t="s">
        <v>102</v>
      </c>
      <c r="G104" s="37"/>
      <c r="H104" s="37"/>
      <c r="I104" s="37"/>
      <c r="J104" s="37"/>
      <c r="K104" s="37"/>
      <c r="L104" s="37"/>
      <c r="M104" s="32" t="s">
        <v>225</v>
      </c>
      <c r="N104" s="32"/>
    </row>
    <row r="105" spans="3:14" ht="18" customHeight="1">
      <c r="C105" s="18" t="s">
        <v>220</v>
      </c>
      <c r="D105" s="28" t="s">
        <v>226</v>
      </c>
      <c r="E105" s="28"/>
      <c r="F105" s="37" t="s">
        <v>108</v>
      </c>
      <c r="G105" s="37"/>
      <c r="H105" s="37"/>
      <c r="I105" s="37"/>
      <c r="J105" s="37"/>
      <c r="K105" s="37"/>
      <c r="L105" s="37"/>
      <c r="M105" s="32" t="s">
        <v>227</v>
      </c>
      <c r="N105" s="32"/>
    </row>
    <row r="106" spans="3:14" ht="18" customHeight="1">
      <c r="C106" s="18" t="s">
        <v>228</v>
      </c>
      <c r="D106" s="28" t="s">
        <v>229</v>
      </c>
      <c r="E106" s="28"/>
      <c r="F106" s="37" t="s">
        <v>164</v>
      </c>
      <c r="G106" s="37"/>
      <c r="H106" s="37"/>
      <c r="I106" s="37"/>
      <c r="J106" s="37"/>
      <c r="K106" s="37"/>
      <c r="L106" s="37"/>
      <c r="M106" s="32" t="s">
        <v>230</v>
      </c>
      <c r="N106" s="32"/>
    </row>
    <row r="107" spans="3:14" ht="18" customHeight="1">
      <c r="C107" s="18" t="s">
        <v>228</v>
      </c>
      <c r="D107" s="28" t="s">
        <v>152</v>
      </c>
      <c r="E107" s="28"/>
      <c r="F107" s="37" t="s">
        <v>100</v>
      </c>
      <c r="G107" s="37"/>
      <c r="H107" s="37"/>
      <c r="I107" s="37"/>
      <c r="J107" s="37"/>
      <c r="K107" s="37"/>
      <c r="L107" s="37"/>
      <c r="M107" s="32" t="s">
        <v>231</v>
      </c>
      <c r="N107" s="32"/>
    </row>
    <row r="108" spans="3:14" ht="18" customHeight="1">
      <c r="C108" s="18" t="s">
        <v>228</v>
      </c>
      <c r="D108" s="28" t="s">
        <v>229</v>
      </c>
      <c r="E108" s="28"/>
      <c r="F108" s="37" t="s">
        <v>102</v>
      </c>
      <c r="G108" s="37"/>
      <c r="H108" s="37"/>
      <c r="I108" s="37"/>
      <c r="J108" s="37"/>
      <c r="K108" s="37"/>
      <c r="L108" s="37"/>
      <c r="M108" s="32" t="s">
        <v>232</v>
      </c>
      <c r="N108" s="32"/>
    </row>
    <row r="109" spans="3:14" ht="18" customHeight="1">
      <c r="C109" s="18" t="s">
        <v>228</v>
      </c>
      <c r="D109" s="28" t="s">
        <v>229</v>
      </c>
      <c r="E109" s="28"/>
      <c r="F109" s="37" t="s">
        <v>117</v>
      </c>
      <c r="G109" s="37"/>
      <c r="H109" s="37"/>
      <c r="I109" s="37"/>
      <c r="J109" s="37"/>
      <c r="K109" s="37"/>
      <c r="L109" s="37"/>
      <c r="M109" s="32" t="s">
        <v>233</v>
      </c>
      <c r="N109" s="32"/>
    </row>
    <row r="110" spans="3:14" ht="18" customHeight="1">
      <c r="C110" s="18" t="s">
        <v>228</v>
      </c>
      <c r="D110" s="28" t="s">
        <v>229</v>
      </c>
      <c r="E110" s="28"/>
      <c r="F110" s="37" t="s">
        <v>143</v>
      </c>
      <c r="G110" s="37"/>
      <c r="H110" s="37"/>
      <c r="I110" s="37"/>
      <c r="J110" s="37"/>
      <c r="K110" s="37"/>
      <c r="L110" s="37"/>
      <c r="M110" s="32" t="s">
        <v>234</v>
      </c>
      <c r="N110" s="32"/>
    </row>
    <row r="111" spans="3:14" ht="15" customHeight="1">
      <c r="C111" s="19"/>
      <c r="D111" s="38" t="s">
        <v>235</v>
      </c>
      <c r="E111" s="38"/>
      <c r="F111" s="38"/>
      <c r="G111" s="38"/>
      <c r="H111" s="38"/>
      <c r="I111" s="38"/>
      <c r="J111" s="38"/>
      <c r="K111" s="39"/>
      <c r="L111" s="39"/>
      <c r="M111" s="40">
        <v>340747.17</v>
      </c>
      <c r="N111" s="40">
        <v>340747.17</v>
      </c>
    </row>
    <row r="112" spans="3:14" ht="14.25" customHeight="1">
      <c r="C112" s="33" t="s">
        <v>236</v>
      </c>
      <c r="D112" s="33"/>
      <c r="E112" s="33"/>
      <c r="F112" s="33"/>
      <c r="G112" s="33"/>
      <c r="H112" s="33"/>
      <c r="I112" s="33"/>
      <c r="J112" s="33"/>
      <c r="K112" s="32"/>
      <c r="L112" s="32"/>
      <c r="M112" s="32" t="s">
        <v>237</v>
      </c>
      <c r="N112" s="32"/>
    </row>
    <row r="113" spans="11:13" ht="15">
      <c r="K113" s="1" t="s">
        <v>238</v>
      </c>
      <c r="M113" s="1" t="s">
        <v>239</v>
      </c>
    </row>
    <row r="115" spans="3:11" ht="18.75" customHeight="1"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2:11" ht="15">
      <c r="B116" s="20"/>
      <c r="C116" s="34" t="s">
        <v>240</v>
      </c>
      <c r="D116" s="34"/>
      <c r="E116" s="34"/>
      <c r="F116" s="34"/>
      <c r="G116" s="34"/>
      <c r="H116" s="34"/>
      <c r="I116" s="34"/>
      <c r="J116" s="34"/>
      <c r="K116" s="34"/>
    </row>
    <row r="117" spans="2:14" ht="15">
      <c r="B117" s="21"/>
      <c r="C117" s="35" t="s">
        <v>72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 t="s">
        <v>82</v>
      </c>
      <c r="N117" s="35"/>
    </row>
    <row r="118" spans="3:14" ht="15">
      <c r="C118" s="32" t="s">
        <v>241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 t="s">
        <v>242</v>
      </c>
      <c r="N118" s="32"/>
    </row>
    <row r="119" spans="3:14" ht="15">
      <c r="C119" s="32" t="s">
        <v>243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 t="s">
        <v>244</v>
      </c>
      <c r="N119" s="32"/>
    </row>
    <row r="120" spans="3:14" ht="15">
      <c r="C120" s="32" t="s">
        <v>245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 t="s">
        <v>246</v>
      </c>
      <c r="N120" s="32"/>
    </row>
    <row r="121" spans="3:14" ht="15">
      <c r="C121" s="32" t="s">
        <v>247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 t="s">
        <v>248</v>
      </c>
      <c r="N121" s="32"/>
    </row>
    <row r="122" spans="3:14" ht="15">
      <c r="C122" s="32" t="s">
        <v>249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 t="s">
        <v>250</v>
      </c>
      <c r="N122" s="32"/>
    </row>
    <row r="123" spans="3:14" ht="15">
      <c r="C123" s="32" t="s">
        <v>251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 t="s">
        <v>242</v>
      </c>
      <c r="N123" s="32"/>
    </row>
    <row r="124" spans="3:14" ht="15">
      <c r="C124" s="32" t="s">
        <v>252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 t="s">
        <v>253</v>
      </c>
      <c r="N124" s="32"/>
    </row>
    <row r="125" spans="3:14" ht="15">
      <c r="C125" s="32" t="s">
        <v>254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 t="s">
        <v>255</v>
      </c>
      <c r="N125" s="32"/>
    </row>
    <row r="126" spans="3:14" ht="15">
      <c r="C126" s="32" t="s">
        <v>256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 t="s">
        <v>257</v>
      </c>
      <c r="N126" s="32"/>
    </row>
    <row r="127" spans="3:14" ht="15">
      <c r="C127" s="32" t="s">
        <v>258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 t="s">
        <v>259</v>
      </c>
      <c r="N127" s="32"/>
    </row>
    <row r="128" spans="3:14" ht="30" customHeight="1">
      <c r="C128" s="42" t="s">
        <v>260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32" t="s">
        <v>261</v>
      </c>
      <c r="N128" s="32"/>
    </row>
    <row r="129" spans="3:14" ht="15">
      <c r="C129" s="35" t="s">
        <v>68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 t="s">
        <v>262</v>
      </c>
      <c r="N129" s="35"/>
    </row>
    <row r="130" spans="3:14" ht="15">
      <c r="C130" s="43" t="s">
        <v>263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 t="s">
        <v>264</v>
      </c>
      <c r="N130" s="43"/>
    </row>
    <row r="131" spans="3:14" ht="15">
      <c r="C131" s="32" t="s">
        <v>265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 t="s">
        <v>266</v>
      </c>
      <c r="N131" s="32"/>
    </row>
    <row r="132" spans="3:14" ht="15">
      <c r="C132" s="32" t="s">
        <v>267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 t="s">
        <v>268</v>
      </c>
      <c r="N132" s="32"/>
    </row>
    <row r="133" spans="3:14" ht="15">
      <c r="C133" s="32" t="s">
        <v>269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 t="s">
        <v>270</v>
      </c>
      <c r="N133" s="32"/>
    </row>
    <row r="134" spans="3:14" ht="15">
      <c r="C134" s="32" t="s">
        <v>271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 t="s">
        <v>272</v>
      </c>
      <c r="N134" s="32"/>
    </row>
    <row r="135" spans="3:14" ht="15">
      <c r="C135" s="32" t="s">
        <v>273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 t="s">
        <v>274</v>
      </c>
      <c r="N135" s="32"/>
    </row>
    <row r="136" spans="3:14" ht="15">
      <c r="C136" s="32" t="s">
        <v>275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 t="s">
        <v>276</v>
      </c>
      <c r="N136" s="32"/>
    </row>
    <row r="137" spans="3:14" ht="15">
      <c r="C137" s="32" t="s">
        <v>277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 t="s">
        <v>278</v>
      </c>
      <c r="N137" s="32"/>
    </row>
    <row r="138" spans="3:14" ht="15">
      <c r="C138" s="32" t="s">
        <v>279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 t="s">
        <v>280</v>
      </c>
      <c r="N138" s="32"/>
    </row>
    <row r="139" spans="3:14" ht="15">
      <c r="C139" s="32" t="s">
        <v>281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 t="s">
        <v>282</v>
      </c>
      <c r="N139" s="32"/>
    </row>
    <row r="140" spans="3:14" ht="15">
      <c r="C140" s="32" t="s">
        <v>283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 t="s">
        <v>284</v>
      </c>
      <c r="N140" s="32"/>
    </row>
    <row r="141" spans="3:14" ht="15">
      <c r="C141" s="32" t="s">
        <v>285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 t="s">
        <v>286</v>
      </c>
      <c r="N141" s="32"/>
    </row>
    <row r="142" spans="3:14" ht="15">
      <c r="C142" s="32" t="s">
        <v>287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 t="s">
        <v>288</v>
      </c>
      <c r="N142" s="32"/>
    </row>
    <row r="143" spans="3:14" ht="15">
      <c r="C143" s="32" t="s">
        <v>289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 t="s">
        <v>290</v>
      </c>
      <c r="N143" s="32"/>
    </row>
    <row r="144" spans="3:14" ht="15">
      <c r="C144" s="32" t="s">
        <v>291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 t="s">
        <v>292</v>
      </c>
      <c r="N144" s="32"/>
    </row>
    <row r="145" spans="3:14" ht="15">
      <c r="C145" s="32" t="s">
        <v>125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 t="s">
        <v>293</v>
      </c>
      <c r="N145" s="32"/>
    </row>
    <row r="146" spans="3:14" ht="15">
      <c r="C146" s="43" t="s">
        <v>294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 t="s">
        <v>295</v>
      </c>
      <c r="N146" s="43"/>
    </row>
    <row r="147" spans="3:14" ht="15">
      <c r="C147" s="44" t="s">
        <v>296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 t="s">
        <v>297</v>
      </c>
      <c r="N147" s="44"/>
    </row>
    <row r="148" spans="3:14" ht="15">
      <c r="C148" s="32" t="s">
        <v>298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 t="s">
        <v>299</v>
      </c>
      <c r="N148" s="32"/>
    </row>
    <row r="149" spans="3:14" ht="15">
      <c r="C149" s="32" t="s">
        <v>300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 t="s">
        <v>301</v>
      </c>
      <c r="N149" s="32"/>
    </row>
    <row r="150" spans="3:14" ht="15">
      <c r="C150" s="32" t="s">
        <v>302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 t="s">
        <v>303</v>
      </c>
      <c r="N150" s="32"/>
    </row>
    <row r="151" spans="3:14" ht="15">
      <c r="C151" s="32" t="s">
        <v>304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 t="s">
        <v>305</v>
      </c>
      <c r="N151" s="32"/>
    </row>
    <row r="152" spans="3:14" ht="15">
      <c r="C152" s="32" t="s">
        <v>143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 t="s">
        <v>306</v>
      </c>
      <c r="N152" s="32"/>
    </row>
    <row r="153" spans="3:14" ht="15">
      <c r="C153" s="32" t="s">
        <v>307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 t="s">
        <v>308</v>
      </c>
      <c r="N153" s="32"/>
    </row>
    <row r="154" spans="3:14" ht="15">
      <c r="C154" s="32" t="s">
        <v>309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 t="s">
        <v>310</v>
      </c>
      <c r="N154" s="32"/>
    </row>
    <row r="155" spans="3:14" ht="15">
      <c r="C155" s="32" t="s">
        <v>136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 t="s">
        <v>311</v>
      </c>
      <c r="N155" s="32"/>
    </row>
    <row r="156" spans="3:14" ht="15">
      <c r="C156" s="32" t="s">
        <v>134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 t="s">
        <v>312</v>
      </c>
      <c r="N156" s="32"/>
    </row>
    <row r="157" spans="3:14" ht="15">
      <c r="C157" s="32" t="s">
        <v>128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 t="s">
        <v>313</v>
      </c>
      <c r="N157" s="32"/>
    </row>
    <row r="158" spans="3:14" ht="15">
      <c r="C158" s="32" t="s">
        <v>130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 t="s">
        <v>314</v>
      </c>
      <c r="N158" s="32"/>
    </row>
    <row r="159" spans="3:14" ht="15">
      <c r="C159" s="32" t="s">
        <v>315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 t="s">
        <v>316</v>
      </c>
      <c r="N159" s="32"/>
    </row>
    <row r="160" spans="3:14" ht="15">
      <c r="C160" s="32" t="s">
        <v>102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 t="s">
        <v>317</v>
      </c>
      <c r="N160" s="32"/>
    </row>
    <row r="161" spans="3:14" ht="15">
      <c r="C161" s="32" t="s">
        <v>318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 t="s">
        <v>319</v>
      </c>
      <c r="N161" s="32"/>
    </row>
    <row r="162" spans="3:14" ht="15">
      <c r="C162" s="32" t="s">
        <v>164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 t="s">
        <v>320</v>
      </c>
      <c r="N162" s="32"/>
    </row>
    <row r="163" spans="3:14" ht="15">
      <c r="C163" s="32" t="s">
        <v>283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 t="s">
        <v>321</v>
      </c>
      <c r="N163" s="32"/>
    </row>
    <row r="164" spans="3:14" ht="15">
      <c r="C164" s="32" t="s">
        <v>322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 t="s">
        <v>323</v>
      </c>
      <c r="N164" s="32"/>
    </row>
    <row r="165" spans="3:14" ht="15">
      <c r="C165" s="32" t="s">
        <v>324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 t="s">
        <v>325</v>
      </c>
      <c r="N165" s="32"/>
    </row>
    <row r="166" spans="3:14" ht="15">
      <c r="C166" s="32" t="s">
        <v>326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 t="s">
        <v>327</v>
      </c>
      <c r="N166" s="32"/>
    </row>
    <row r="167" spans="3:14" ht="15">
      <c r="C167" s="32" t="s">
        <v>328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 t="s">
        <v>329</v>
      </c>
      <c r="N167" s="32"/>
    </row>
    <row r="168" spans="3:14" ht="15">
      <c r="C168" s="32" t="s">
        <v>193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 t="s">
        <v>330</v>
      </c>
      <c r="N168" s="32"/>
    </row>
    <row r="169" spans="3:14" ht="15">
      <c r="C169" s="32" t="s">
        <v>331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 t="s">
        <v>332</v>
      </c>
      <c r="N169" s="32"/>
    </row>
    <row r="170" spans="3:14" ht="15">
      <c r="C170" s="32" t="s">
        <v>333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 t="s">
        <v>334</v>
      </c>
      <c r="N170" s="32"/>
    </row>
    <row r="171" spans="3:14" ht="15">
      <c r="C171" s="32" t="s">
        <v>190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 t="s">
        <v>335</v>
      </c>
      <c r="N171" s="32"/>
    </row>
    <row r="172" spans="3:14" ht="15">
      <c r="C172" s="32" t="s">
        <v>336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 t="s">
        <v>337</v>
      </c>
      <c r="N172" s="32"/>
    </row>
    <row r="173" spans="3:14" ht="15">
      <c r="C173" s="32" t="s">
        <v>338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 t="s">
        <v>339</v>
      </c>
      <c r="N173" s="32"/>
    </row>
    <row r="174" spans="3:14" ht="15">
      <c r="C174" s="32" t="s">
        <v>340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 t="s">
        <v>341</v>
      </c>
      <c r="N174" s="32"/>
    </row>
    <row r="175" spans="3:14" ht="15">
      <c r="C175" s="32" t="s">
        <v>203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 t="s">
        <v>342</v>
      </c>
      <c r="N175" s="32"/>
    </row>
    <row r="176" spans="3:14" ht="15">
      <c r="C176" s="32" t="s">
        <v>343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 t="s">
        <v>344</v>
      </c>
      <c r="N176" s="32"/>
    </row>
    <row r="177" spans="3:14" ht="15">
      <c r="C177" s="32" t="s">
        <v>345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 t="s">
        <v>346</v>
      </c>
      <c r="N177" s="32"/>
    </row>
    <row r="178" spans="3:14" ht="15">
      <c r="C178" s="32" t="s">
        <v>114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 t="s">
        <v>347</v>
      </c>
      <c r="N178" s="32"/>
    </row>
    <row r="179" spans="3:14" ht="15">
      <c r="C179" s="32" t="s">
        <v>348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 t="s">
        <v>349</v>
      </c>
      <c r="N179" s="32"/>
    </row>
    <row r="180" spans="3:14" ht="15">
      <c r="C180" s="32" t="s">
        <v>100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 t="s">
        <v>350</v>
      </c>
      <c r="N180" s="32"/>
    </row>
    <row r="181" spans="3:14" ht="15">
      <c r="C181" s="32" t="s">
        <v>117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 t="s">
        <v>351</v>
      </c>
      <c r="N181" s="32"/>
    </row>
    <row r="182" spans="3:14" ht="15">
      <c r="C182" s="32" t="s">
        <v>352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 t="s">
        <v>353</v>
      </c>
      <c r="N182" s="32"/>
    </row>
    <row r="183" spans="3:14" ht="15">
      <c r="C183" s="32" t="s">
        <v>105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 t="s">
        <v>354</v>
      </c>
      <c r="N183" s="32"/>
    </row>
    <row r="184" spans="3:14" ht="15">
      <c r="C184" s="32" t="s">
        <v>355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 t="s">
        <v>356</v>
      </c>
      <c r="N184" s="32"/>
    </row>
    <row r="185" spans="3:14" ht="15">
      <c r="C185" s="32" t="s">
        <v>357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 t="s">
        <v>358</v>
      </c>
      <c r="N185" s="32"/>
    </row>
    <row r="186" spans="3:14" ht="15">
      <c r="C186" s="32" t="s">
        <v>94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 t="s">
        <v>359</v>
      </c>
      <c r="N186" s="32"/>
    </row>
    <row r="187" spans="3:14" ht="15">
      <c r="C187" s="32" t="s">
        <v>360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 t="s">
        <v>361</v>
      </c>
      <c r="N187" s="32"/>
    </row>
    <row r="188" spans="3:14" ht="15">
      <c r="C188" s="32" t="s">
        <v>362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 t="s">
        <v>363</v>
      </c>
      <c r="N188" s="32"/>
    </row>
    <row r="189" spans="3:14" ht="15">
      <c r="C189" s="32" t="s">
        <v>121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 t="s">
        <v>364</v>
      </c>
      <c r="N189" s="32"/>
    </row>
    <row r="190" spans="3:14" ht="15">
      <c r="C190" s="32" t="s">
        <v>365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 t="s">
        <v>366</v>
      </c>
      <c r="N190" s="32"/>
    </row>
    <row r="191" spans="3:14" ht="15">
      <c r="C191" s="32" t="s">
        <v>367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 t="s">
        <v>337</v>
      </c>
      <c r="N191" s="32"/>
    </row>
    <row r="192" spans="3:14" ht="15">
      <c r="C192" s="32" t="s">
        <v>368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 t="s">
        <v>369</v>
      </c>
      <c r="N192" s="32"/>
    </row>
    <row r="193" spans="3:14" ht="15">
      <c r="C193" s="43" t="s">
        <v>370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 t="s">
        <v>371</v>
      </c>
      <c r="N193" s="43"/>
    </row>
    <row r="194" spans="3:14" ht="15">
      <c r="C194" s="32" t="s">
        <v>372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 t="s">
        <v>373</v>
      </c>
      <c r="N194" s="32"/>
    </row>
    <row r="195" spans="3:14" ht="15">
      <c r="C195" s="32" t="s">
        <v>374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 t="s">
        <v>375</v>
      </c>
      <c r="N195" s="32"/>
    </row>
    <row r="196" spans="3:14" ht="15">
      <c r="C196" s="32" t="s">
        <v>376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 t="s">
        <v>377</v>
      </c>
      <c r="N196" s="32"/>
    </row>
    <row r="197" spans="3:14" ht="15">
      <c r="C197" s="32" t="s">
        <v>378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 t="s">
        <v>379</v>
      </c>
      <c r="N197" s="32"/>
    </row>
    <row r="198" spans="3:14" ht="15">
      <c r="C198" s="32" t="s">
        <v>380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 t="s">
        <v>381</v>
      </c>
      <c r="N198" s="32"/>
    </row>
    <row r="199" spans="3:14" ht="15">
      <c r="C199" s="32" t="s">
        <v>382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 t="s">
        <v>383</v>
      </c>
      <c r="N199" s="32"/>
    </row>
    <row r="200" spans="3:14" ht="15">
      <c r="C200" s="32" t="s">
        <v>384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 t="s">
        <v>383</v>
      </c>
      <c r="N200" s="32"/>
    </row>
    <row r="201" spans="3:14" ht="15">
      <c r="C201" s="32" t="s">
        <v>385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 t="s">
        <v>386</v>
      </c>
      <c r="N201" s="32"/>
    </row>
    <row r="202" spans="3:14" ht="15">
      <c r="C202" s="32" t="s">
        <v>387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 t="s">
        <v>388</v>
      </c>
      <c r="N202" s="32"/>
    </row>
    <row r="203" spans="3:14" ht="15">
      <c r="C203" s="32" t="s">
        <v>389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 t="s">
        <v>390</v>
      </c>
      <c r="N203" s="32"/>
    </row>
    <row r="204" spans="3:14" ht="15">
      <c r="C204" s="32" t="s">
        <v>391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 t="s">
        <v>392</v>
      </c>
      <c r="N204" s="32"/>
    </row>
    <row r="205" spans="3:14" ht="15">
      <c r="C205" s="32" t="s">
        <v>393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 t="s">
        <v>394</v>
      </c>
      <c r="N205" s="32"/>
    </row>
    <row r="206" spans="3:14" ht="15">
      <c r="C206" s="32" t="s">
        <v>395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 t="s">
        <v>396</v>
      </c>
      <c r="N206" s="32"/>
    </row>
    <row r="207" spans="3:14" ht="15">
      <c r="C207" s="35" t="s">
        <v>397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 t="s">
        <v>398</v>
      </c>
      <c r="N207" s="35"/>
    </row>
    <row r="209" spans="10:13" ht="15">
      <c r="J209" s="1" t="s">
        <v>399</v>
      </c>
      <c r="M209" s="1" t="s">
        <v>60</v>
      </c>
    </row>
    <row r="210" spans="3:6" ht="15">
      <c r="C210" s="14" t="s">
        <v>400</v>
      </c>
      <c r="D210" s="14"/>
      <c r="E210" s="14"/>
      <c r="F210" s="14" t="s">
        <v>401</v>
      </c>
    </row>
    <row r="211" spans="3:6" ht="15">
      <c r="C211" s="1" t="s">
        <v>402</v>
      </c>
      <c r="F211" s="1" t="s">
        <v>76</v>
      </c>
    </row>
    <row r="212" spans="3:6" ht="15">
      <c r="C212" s="1" t="s">
        <v>78</v>
      </c>
      <c r="F212" s="1" t="s">
        <v>403</v>
      </c>
    </row>
    <row r="213" spans="3:6" ht="15">
      <c r="C213" s="1" t="s">
        <v>404</v>
      </c>
      <c r="F213" s="1" t="s">
        <v>398</v>
      </c>
    </row>
  </sheetData>
  <mergeCells count="440">
    <mergeCell ref="C207:L207"/>
    <mergeCell ref="M207:N207"/>
    <mergeCell ref="C205:L205"/>
    <mergeCell ref="M205:N205"/>
    <mergeCell ref="C206:L206"/>
    <mergeCell ref="M206:N206"/>
    <mergeCell ref="C203:L203"/>
    <mergeCell ref="M203:N203"/>
    <mergeCell ref="C204:L204"/>
    <mergeCell ref="M204:N204"/>
    <mergeCell ref="C201:L201"/>
    <mergeCell ref="M201:N201"/>
    <mergeCell ref="C202:L202"/>
    <mergeCell ref="M202:N202"/>
    <mergeCell ref="C199:L199"/>
    <mergeCell ref="M199:N199"/>
    <mergeCell ref="C200:L200"/>
    <mergeCell ref="M200:N200"/>
    <mergeCell ref="C197:L197"/>
    <mergeCell ref="M197:N197"/>
    <mergeCell ref="C198:L198"/>
    <mergeCell ref="M198:N198"/>
    <mergeCell ref="C195:L195"/>
    <mergeCell ref="M195:N195"/>
    <mergeCell ref="C196:L196"/>
    <mergeCell ref="M196:N196"/>
    <mergeCell ref="C193:L193"/>
    <mergeCell ref="M193:N193"/>
    <mergeCell ref="C194:L194"/>
    <mergeCell ref="M194:N194"/>
    <mergeCell ref="C191:L191"/>
    <mergeCell ref="M191:N191"/>
    <mergeCell ref="C192:L192"/>
    <mergeCell ref="M192:N192"/>
    <mergeCell ref="C189:L189"/>
    <mergeCell ref="M189:N189"/>
    <mergeCell ref="C190:L190"/>
    <mergeCell ref="M190:N190"/>
    <mergeCell ref="C187:L187"/>
    <mergeCell ref="M187:N187"/>
    <mergeCell ref="C188:L188"/>
    <mergeCell ref="M188:N188"/>
    <mergeCell ref="C185:L185"/>
    <mergeCell ref="M185:N185"/>
    <mergeCell ref="C186:L186"/>
    <mergeCell ref="M186:N186"/>
    <mergeCell ref="C183:L183"/>
    <mergeCell ref="M183:N183"/>
    <mergeCell ref="C184:L184"/>
    <mergeCell ref="M184:N184"/>
    <mergeCell ref="C181:L181"/>
    <mergeCell ref="M181:N181"/>
    <mergeCell ref="C182:L182"/>
    <mergeCell ref="M182:N182"/>
    <mergeCell ref="C179:L179"/>
    <mergeCell ref="M179:N179"/>
    <mergeCell ref="C180:L180"/>
    <mergeCell ref="M180:N180"/>
    <mergeCell ref="C177:L177"/>
    <mergeCell ref="M177:N177"/>
    <mergeCell ref="C178:L178"/>
    <mergeCell ref="M178:N178"/>
    <mergeCell ref="C175:L175"/>
    <mergeCell ref="M175:N175"/>
    <mergeCell ref="C176:L176"/>
    <mergeCell ref="M176:N176"/>
    <mergeCell ref="C173:L173"/>
    <mergeCell ref="M173:N173"/>
    <mergeCell ref="C174:L174"/>
    <mergeCell ref="M174:N174"/>
    <mergeCell ref="C171:L171"/>
    <mergeCell ref="M171:N171"/>
    <mergeCell ref="C172:L172"/>
    <mergeCell ref="M172:N172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6:K116"/>
    <mergeCell ref="C117:L117"/>
    <mergeCell ref="M117:N117"/>
    <mergeCell ref="C118:L118"/>
    <mergeCell ref="M118:N118"/>
    <mergeCell ref="C112:J112"/>
    <mergeCell ref="K112:L112"/>
    <mergeCell ref="M112:N112"/>
    <mergeCell ref="C115:K115"/>
    <mergeCell ref="D110:E110"/>
    <mergeCell ref="F110:L110"/>
    <mergeCell ref="M110:N110"/>
    <mergeCell ref="D111:J111"/>
    <mergeCell ref="K111:L111"/>
    <mergeCell ref="M111:N111"/>
    <mergeCell ref="D108:E108"/>
    <mergeCell ref="F108:L108"/>
    <mergeCell ref="M108:N108"/>
    <mergeCell ref="D109:E109"/>
    <mergeCell ref="F109:L109"/>
    <mergeCell ref="M109:N109"/>
    <mergeCell ref="D106:E106"/>
    <mergeCell ref="F106:L106"/>
    <mergeCell ref="M106:N106"/>
    <mergeCell ref="D107:E107"/>
    <mergeCell ref="F107:L107"/>
    <mergeCell ref="M107:N107"/>
    <mergeCell ref="D104:E104"/>
    <mergeCell ref="F104:L104"/>
    <mergeCell ref="M104:N104"/>
    <mergeCell ref="D105:E105"/>
    <mergeCell ref="F105:L105"/>
    <mergeCell ref="M105:N105"/>
    <mergeCell ref="D102:E102"/>
    <mergeCell ref="F102:L102"/>
    <mergeCell ref="M102:N102"/>
    <mergeCell ref="D103:E103"/>
    <mergeCell ref="F103:L103"/>
    <mergeCell ref="M103:N103"/>
    <mergeCell ref="D100:E100"/>
    <mergeCell ref="F100:L100"/>
    <mergeCell ref="M100:N100"/>
    <mergeCell ref="D101:E101"/>
    <mergeCell ref="F101:L101"/>
    <mergeCell ref="M101:N101"/>
    <mergeCell ref="D98:E98"/>
    <mergeCell ref="F98:L98"/>
    <mergeCell ref="M98:N98"/>
    <mergeCell ref="D99:E99"/>
    <mergeCell ref="F99:L99"/>
    <mergeCell ref="M99:N99"/>
    <mergeCell ref="D96:E96"/>
    <mergeCell ref="F96:L96"/>
    <mergeCell ref="M96:N96"/>
    <mergeCell ref="D97:E97"/>
    <mergeCell ref="F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2011-10-14T02:40:07Z</dcterms:modified>
  <cp:category/>
  <cp:version/>
  <cp:contentType/>
  <cp:contentStatus/>
</cp:coreProperties>
</file>